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Tx100s1\d\役員\北原陽子\㈱ｱｽﾍﾞｽﾄLabo\"/>
    </mc:Choice>
  </mc:AlternateContent>
  <xr:revisionPtr revIDLastSave="0" documentId="13_ncr:1_{7E7DDBB8-A68C-4C82-BB87-15459395CFD8}" xr6:coauthVersionLast="47" xr6:coauthVersionMax="47" xr10:uidLastSave="{00000000-0000-0000-0000-000000000000}"/>
  <bookViews>
    <workbookView xWindow="-120" yWindow="-120" windowWidth="29040" windowHeight="15840" tabRatio="939" activeTab="4" xr2:uid="{00000000-000D-0000-FFFF-FFFF00000000}"/>
  </bookViews>
  <sheets>
    <sheet name="ご注文の流れ" sheetId="54" r:id="rId1"/>
    <sheet name="注文フォーム" sheetId="1" r:id="rId2"/>
    <sheet name="送付書" sheetId="2" r:id="rId3"/>
    <sheet name="必要量・梱包方法" sheetId="3" r:id="rId4"/>
    <sheet name="注文フォーム (記入例)" sheetId="56" r:id="rId5"/>
  </sheets>
  <definedNames>
    <definedName name="PDF納品">注文フォーム!$BJ$42</definedName>
    <definedName name="紙を郵送">注文フォーム!$BK$42:$BK$45</definedName>
    <definedName name="成績書">注文フォーム!$BJ$41:$BK$41</definedName>
  </definedNames>
  <calcPr calcId="191029"/>
  <extLst>
    <ext uri="GoogleSheetsCustomDataVersion1">
      <go:sheetsCustomData xmlns:go="http://customooxmlschemas.google.com/" r:id="rId53" roundtripDataSignature="AMtx7mjjCrp5gd8ZstX7A5q0xarLC/qqJA=="/>
    </ext>
  </extLst>
</workbook>
</file>

<file path=xl/calcChain.xml><?xml version="1.0" encoding="utf-8"?>
<calcChain xmlns="http://schemas.openxmlformats.org/spreadsheetml/2006/main">
  <c r="AZ70" i="1" l="1"/>
  <c r="V61" i="2"/>
  <c r="AF44" i="1"/>
  <c r="D17" i="2" l="1"/>
  <c r="V31" i="2"/>
  <c r="P32" i="2"/>
  <c r="V53" i="2" l="1"/>
  <c r="V54" i="2"/>
  <c r="V55" i="2"/>
  <c r="V56" i="2"/>
  <c r="V57" i="2"/>
  <c r="V58" i="2"/>
  <c r="V59" i="2"/>
  <c r="V60" i="2"/>
  <c r="V62" i="2"/>
  <c r="V63" i="2"/>
  <c r="V64" i="2"/>
  <c r="V65" i="2"/>
  <c r="V66" i="2"/>
  <c r="V52" i="2"/>
  <c r="P53" i="2"/>
  <c r="P54" i="2"/>
  <c r="P55" i="2"/>
  <c r="P56" i="2"/>
  <c r="P57" i="2"/>
  <c r="P58" i="2"/>
  <c r="P59" i="2"/>
  <c r="P60" i="2"/>
  <c r="P61" i="2"/>
  <c r="P62" i="2"/>
  <c r="P63" i="2"/>
  <c r="P64" i="2"/>
  <c r="P65" i="2"/>
  <c r="P66" i="2"/>
  <c r="P52" i="2"/>
  <c r="L53" i="2"/>
  <c r="L54" i="2"/>
  <c r="L55" i="2"/>
  <c r="L56" i="2"/>
  <c r="L57" i="2"/>
  <c r="L58" i="2"/>
  <c r="L59" i="2"/>
  <c r="L60" i="2"/>
  <c r="L61" i="2"/>
  <c r="L62" i="2"/>
  <c r="L63" i="2"/>
  <c r="L64" i="2"/>
  <c r="L65" i="2"/>
  <c r="L66" i="2"/>
  <c r="L52" i="2"/>
  <c r="D53" i="2"/>
  <c r="D54" i="2"/>
  <c r="D55" i="2"/>
  <c r="D56" i="2"/>
  <c r="D57" i="2"/>
  <c r="D58" i="2"/>
  <c r="D59" i="2"/>
  <c r="D60" i="2"/>
  <c r="D61" i="2"/>
  <c r="D62" i="2"/>
  <c r="D63" i="2"/>
  <c r="D64" i="2"/>
  <c r="D65" i="2"/>
  <c r="D66" i="2"/>
  <c r="D52" i="2"/>
  <c r="V32" i="2"/>
  <c r="V33" i="2"/>
  <c r="V34" i="2"/>
  <c r="V35" i="2"/>
  <c r="V36" i="2"/>
  <c r="V37" i="2"/>
  <c r="V38" i="2"/>
  <c r="V39" i="2"/>
  <c r="V40" i="2"/>
  <c r="V41" i="2"/>
  <c r="V42" i="2"/>
  <c r="V43" i="2"/>
  <c r="V44" i="2"/>
  <c r="V30" i="2"/>
  <c r="P31" i="2"/>
  <c r="P33" i="2"/>
  <c r="P34" i="2"/>
  <c r="P35" i="2"/>
  <c r="P36" i="2"/>
  <c r="P37" i="2"/>
  <c r="P38" i="2"/>
  <c r="P39" i="2"/>
  <c r="P40" i="2"/>
  <c r="P41" i="2"/>
  <c r="P42" i="2"/>
  <c r="P43" i="2"/>
  <c r="P44" i="2"/>
  <c r="P30" i="2"/>
  <c r="L31" i="2"/>
  <c r="L32" i="2"/>
  <c r="L33" i="2"/>
  <c r="L34" i="2"/>
  <c r="L35" i="2"/>
  <c r="L36" i="2"/>
  <c r="L37" i="2"/>
  <c r="L38" i="2"/>
  <c r="L39" i="2"/>
  <c r="L40" i="2"/>
  <c r="L41" i="2"/>
  <c r="L42" i="2"/>
  <c r="L43" i="2"/>
  <c r="L44" i="2"/>
  <c r="L30" i="2"/>
  <c r="CM67" i="1"/>
  <c r="CM96" i="56" l="1"/>
  <c r="CM95" i="56"/>
  <c r="CM94" i="56"/>
  <c r="CM93" i="56"/>
  <c r="CM92" i="56"/>
  <c r="CM91" i="56"/>
  <c r="CM90" i="56"/>
  <c r="CM89" i="56"/>
  <c r="CM88" i="56"/>
  <c r="CM87" i="56"/>
  <c r="CM86" i="56"/>
  <c r="CM85" i="56"/>
  <c r="CM84" i="56"/>
  <c r="CM83" i="56"/>
  <c r="CM82" i="56"/>
  <c r="CM81" i="56"/>
  <c r="CM80" i="56"/>
  <c r="CM79" i="56"/>
  <c r="CM78" i="56"/>
  <c r="CM77" i="56"/>
  <c r="CM76" i="56"/>
  <c r="CM75" i="56"/>
  <c r="CM74" i="56"/>
  <c r="CM73" i="56"/>
  <c r="CM72" i="56"/>
  <c r="CM71" i="56"/>
  <c r="CM70" i="56"/>
  <c r="CM69" i="56"/>
  <c r="CM68" i="56"/>
  <c r="CM67" i="56"/>
  <c r="AF48" i="56"/>
  <c r="AF45" i="56"/>
  <c r="AF44" i="56"/>
  <c r="AF37" i="56"/>
  <c r="CM95" i="1"/>
  <c r="CM94" i="1"/>
  <c r="CM93" i="1"/>
  <c r="CM92" i="1"/>
  <c r="CM91" i="1"/>
  <c r="CM90" i="1"/>
  <c r="CM89" i="1"/>
  <c r="CM88" i="1"/>
  <c r="CM87" i="1"/>
  <c r="CM86" i="1"/>
  <c r="CM85" i="1"/>
  <c r="CM84" i="1"/>
  <c r="CM83" i="1"/>
  <c r="CM82" i="1"/>
  <c r="CM81" i="1"/>
  <c r="CM80" i="1"/>
  <c r="CM79" i="1"/>
  <c r="CM78" i="1"/>
  <c r="CM77" i="1"/>
  <c r="CM76" i="1"/>
  <c r="CM75" i="1"/>
  <c r="CM74" i="1"/>
  <c r="CM73" i="1"/>
  <c r="CM72" i="1"/>
  <c r="CM71" i="1"/>
  <c r="CM70" i="1"/>
  <c r="CM69" i="1"/>
  <c r="CM68" i="1"/>
  <c r="CM66" i="1"/>
  <c r="K20" i="2" s="1"/>
  <c r="AF47" i="1"/>
  <c r="AF37" i="1"/>
  <c r="AF43" i="1"/>
  <c r="D10" i="2" l="1"/>
  <c r="D13" i="2"/>
  <c r="S10" i="2"/>
  <c r="S13" i="2"/>
  <c r="S14" i="2"/>
  <c r="D30" i="2"/>
  <c r="D31" i="2"/>
  <c r="D32" i="2"/>
  <c r="D33" i="2"/>
  <c r="D34" i="2"/>
  <c r="D35" i="2"/>
  <c r="D44" i="2" l="1"/>
  <c r="D43" i="2"/>
  <c r="D42" i="2"/>
  <c r="D41" i="2"/>
  <c r="D40" i="2"/>
  <c r="D39" i="2"/>
  <c r="D38" i="2"/>
  <c r="D37" i="2"/>
  <c r="D36" i="2"/>
  <c r="D24" i="2"/>
  <c r="R20" i="2"/>
  <c r="D20" i="2"/>
</calcChain>
</file>

<file path=xl/sharedStrings.xml><?xml version="1.0" encoding="utf-8"?>
<sst xmlns="http://schemas.openxmlformats.org/spreadsheetml/2006/main" count="214" uniqueCount="139">
  <si>
    <t>E-mail</t>
  </si>
  <si>
    <t>TEL</t>
  </si>
  <si>
    <t>【契約内容のご確認】</t>
  </si>
  <si>
    <t xml:space="preserve">
【機密情報の取扱について】</t>
  </si>
  <si>
    <t>・注文書の情報は、お客様への連絡などの目的以外に使用しません。</t>
  </si>
  <si>
    <t>【分析依頼情報】</t>
  </si>
  <si>
    <t>分析納期情報</t>
  </si>
  <si>
    <t>通常納期</t>
  </si>
  <si>
    <t>成績書情報</t>
  </si>
  <si>
    <t>試料返却の有無</t>
  </si>
  <si>
    <t>廃棄</t>
  </si>
  <si>
    <t>【業務情報】</t>
  </si>
  <si>
    <t>※件名が不要の場合は-を入力ください</t>
  </si>
  <si>
    <t>【試料情報】</t>
  </si>
  <si>
    <t>下記に試料毎の情報をご記入ください。</t>
  </si>
  <si>
    <t>※同封の試料にも下記と同じ試料番号と試料名をご記入ください。試料は飛散防止の為、チャック袋等で２重に梱包して送付をお願い致します。</t>
  </si>
  <si>
    <t>★重要★
分析依頼書と試料袋の記載情報が異なる場合、原則分析依頼書の情報を正として取り扱いさせて頂きます。
例：分析依頼書「機械室　石膏ボード」、試料袋記載「機械　石こうボード」の場合は、
成績書には「機械室　石膏ボード」と記載させて頂きます。
試料袋記載が「ボイラー室　石こうボード」のように、明らかに記載内容が異なる場合はお問合せさせて頂くことがございます。</t>
  </si>
  <si>
    <t>連絡事項 *任意</t>
  </si>
  <si>
    <t>試料
番号</t>
  </si>
  <si>
    <t>試料名称</t>
  </si>
  <si>
    <t>採取日</t>
  </si>
  <si>
    <t>採取場所</t>
  </si>
  <si>
    <t>試料採取者
氏名</t>
  </si>
  <si>
    <t>特になし</t>
  </si>
  <si>
    <t>アスベスト分析送付書</t>
  </si>
  <si>
    <t>本送付書を印刷し試料に同封してください。</t>
  </si>
  <si>
    <t>お客様情報</t>
  </si>
  <si>
    <t>〔会社名〕</t>
  </si>
  <si>
    <t>〔部署名〕</t>
  </si>
  <si>
    <t>〔ご担当者名〕</t>
  </si>
  <si>
    <t>Mob</t>
  </si>
  <si>
    <t>〔件名〕</t>
  </si>
  <si>
    <t>〔納期〕</t>
  </si>
  <si>
    <t>〔分析内容〕</t>
  </si>
  <si>
    <t>〔試料返却〕</t>
  </si>
  <si>
    <t>〔連絡事項〕</t>
  </si>
  <si>
    <t>試料別情報</t>
  </si>
  <si>
    <t>※　１５検以下の場合は1ページ目のみ、１６検体以上の場合は両面印刷で打ち出してください。</t>
  </si>
  <si>
    <t>2ページ目</t>
  </si>
  <si>
    <t xml:space="preserve">試料別情報 </t>
  </si>
  <si>
    <t>・外壁、仕上塗材　</t>
  </si>
  <si>
    <t>・吹付材、保温材　</t>
  </si>
  <si>
    <t>-</t>
    <phoneticPr fontId="10"/>
  </si>
  <si>
    <t>断面写真
オプション</t>
    <rPh sb="0" eb="4">
      <t>ダンメンシャシン</t>
    </rPh>
    <phoneticPr fontId="10"/>
  </si>
  <si>
    <t>試料採取者
氏名</t>
    <phoneticPr fontId="10"/>
  </si>
  <si>
    <t>別途料金</t>
    <rPh sb="0" eb="2">
      <t>ベット</t>
    </rPh>
    <rPh sb="2" eb="4">
      <t>リョウキン</t>
    </rPh>
    <phoneticPr fontId="10"/>
  </si>
  <si>
    <t>（隣のシート）に情報入力</t>
    <rPh sb="1" eb="2">
      <t>トナリ</t>
    </rPh>
    <rPh sb="8" eb="12">
      <t>ジョウホウニュウリョク</t>
    </rPh>
    <phoneticPr fontId="10"/>
  </si>
  <si>
    <t>送付書</t>
    <rPh sb="0" eb="3">
      <t>ソウフショ</t>
    </rPh>
    <phoneticPr fontId="10"/>
  </si>
  <si>
    <t>（隣の隣のシート）を印刷</t>
    <rPh sb="1" eb="2">
      <t>トナリ</t>
    </rPh>
    <rPh sb="3" eb="4">
      <t>トナリ</t>
    </rPh>
    <rPh sb="10" eb="12">
      <t>インサツ</t>
    </rPh>
    <phoneticPr fontId="10"/>
  </si>
  <si>
    <t>にメール送信</t>
    <phoneticPr fontId="10"/>
  </si>
  <si>
    <t>STEP 1</t>
    <phoneticPr fontId="10"/>
  </si>
  <si>
    <t>STEP 2</t>
    <phoneticPr fontId="10"/>
  </si>
  <si>
    <t>STEP 3</t>
    <phoneticPr fontId="10"/>
  </si>
  <si>
    <t>STEP 4</t>
    <phoneticPr fontId="10"/>
  </si>
  <si>
    <t>注文書エクセルを</t>
    <rPh sb="0" eb="3">
      <t>チュウモンショ</t>
    </rPh>
    <phoneticPr fontId="10"/>
  </si>
  <si>
    <t>アスベスト分析　ご注文の流れ</t>
    <rPh sb="5" eb="7">
      <t>ブンセキ</t>
    </rPh>
    <rPh sb="9" eb="11">
      <t>チュウモン</t>
    </rPh>
    <rPh sb="12" eb="13">
      <t>ナガ</t>
    </rPh>
    <phoneticPr fontId="10"/>
  </si>
  <si>
    <t>ご依頼情報</t>
    <phoneticPr fontId="10"/>
  </si>
  <si>
    <t>123-4567</t>
    <phoneticPr fontId="10"/>
  </si>
  <si>
    <t>03-0000-1111</t>
    <phoneticPr fontId="10"/>
  </si>
  <si>
    <t>080-2222-3333</t>
    <phoneticPr fontId="10"/>
  </si>
  <si>
    <t>分析に必要な試料の量の目安</t>
    <rPh sb="11" eb="13">
      <t>メヤス</t>
    </rPh>
    <phoneticPr fontId="10"/>
  </si>
  <si>
    <t>・成形板</t>
    <phoneticPr fontId="10"/>
  </si>
  <si>
    <t>（スレート版、石膏ボード、天井材など）</t>
    <phoneticPr fontId="10"/>
  </si>
  <si>
    <t>試料の梱包方法</t>
    <rPh sb="0" eb="2">
      <t>シリョウ</t>
    </rPh>
    <rPh sb="3" eb="5">
      <t>コンポウ</t>
    </rPh>
    <rPh sb="5" eb="7">
      <t>ホウホウ</t>
    </rPh>
    <phoneticPr fontId="10"/>
  </si>
  <si>
    <t>試料が飛散・汚染しないよう、チャック付きポリ袋に2重にしてください。</t>
    <rPh sb="0" eb="2">
      <t>シリョウ</t>
    </rPh>
    <rPh sb="3" eb="5">
      <t>ヒサン</t>
    </rPh>
    <rPh sb="6" eb="8">
      <t>オセン</t>
    </rPh>
    <rPh sb="18" eb="19">
      <t>ツ</t>
    </rPh>
    <rPh sb="22" eb="23">
      <t>フクロ</t>
    </rPh>
    <rPh sb="25" eb="26">
      <t>ジュウ</t>
    </rPh>
    <phoneticPr fontId="10"/>
  </si>
  <si>
    <t>1検体ごとに袋を2重に入れる</t>
    <rPh sb="1" eb="3">
      <t>ケンタイ</t>
    </rPh>
    <rPh sb="6" eb="7">
      <t>フクロ</t>
    </rPh>
    <rPh sb="9" eb="10">
      <t>ジュウ</t>
    </rPh>
    <rPh sb="11" eb="12">
      <t>イ</t>
    </rPh>
    <phoneticPr fontId="10"/>
  </si>
  <si>
    <t>1検体ずつ小袋に入れ、１つの大袋に複数の小袋を入れる</t>
    <phoneticPr fontId="10"/>
  </si>
  <si>
    <r>
      <rPr>
        <b/>
        <sz val="12"/>
        <rFont val="游ゴシック"/>
        <family val="3"/>
        <charset val="128"/>
      </rPr>
      <t xml:space="preserve">ゴルフボール 1 個分 </t>
    </r>
    <r>
      <rPr>
        <sz val="11"/>
        <rFont val="游ゴシック"/>
        <family val="3"/>
        <charset val="128"/>
      </rPr>
      <t>程度　（10g程度が目安）</t>
    </r>
    <rPh sb="19" eb="21">
      <t>テイド</t>
    </rPh>
    <phoneticPr fontId="10"/>
  </si>
  <si>
    <r>
      <rPr>
        <b/>
        <sz val="12"/>
        <rFont val="游ゴシック"/>
        <family val="3"/>
        <charset val="128"/>
      </rPr>
      <t xml:space="preserve">ゴルフボール 2 個分 </t>
    </r>
    <r>
      <rPr>
        <sz val="11"/>
        <rFont val="游ゴシック"/>
        <family val="3"/>
        <charset val="128"/>
      </rPr>
      <t>程度</t>
    </r>
    <phoneticPr fontId="10"/>
  </si>
  <si>
    <r>
      <rPr>
        <b/>
        <sz val="12"/>
        <color theme="1"/>
        <rFont val="游ゴシック"/>
        <family val="3"/>
        <charset val="128"/>
      </rPr>
      <t xml:space="preserve">5cm 各 １個分 </t>
    </r>
    <r>
      <rPr>
        <sz val="11"/>
        <color theme="1"/>
        <rFont val="游ゴシック"/>
        <family val="3"/>
        <charset val="128"/>
      </rPr>
      <t>程度　(厚みが0.5cm以下の場合は２倍）</t>
    </r>
    <rPh sb="8" eb="9">
      <t>ブン</t>
    </rPh>
    <phoneticPr fontId="10"/>
  </si>
  <si>
    <t>試料の飛散・汚染防止のため、試料が漏れ出さないように袋を密閉してください。</t>
    <rPh sb="0" eb="2">
      <t>シリョウ</t>
    </rPh>
    <rPh sb="3" eb="5">
      <t>ヒサン</t>
    </rPh>
    <rPh sb="6" eb="10">
      <t>オセンボウシ</t>
    </rPh>
    <rPh sb="14" eb="16">
      <t>シリョウ</t>
    </rPh>
    <rPh sb="17" eb="18">
      <t>モ</t>
    </rPh>
    <rPh sb="19" eb="20">
      <t>ダ</t>
    </rPh>
    <rPh sb="26" eb="27">
      <t>フクロ</t>
    </rPh>
    <rPh sb="28" eb="30">
      <t>ミッペイ</t>
    </rPh>
    <phoneticPr fontId="10"/>
  </si>
  <si>
    <t>お急ぎの場合はヤマト運輸の宅急便（最短配送指定）をお勧めしております。</t>
    <rPh sb="1" eb="2">
      <t>イソ</t>
    </rPh>
    <rPh sb="4" eb="6">
      <t>バアイ</t>
    </rPh>
    <rPh sb="10" eb="12">
      <t>ウンユ</t>
    </rPh>
    <rPh sb="13" eb="16">
      <t>タッキュウビン</t>
    </rPh>
    <rPh sb="17" eb="21">
      <t>サイタンハイソウ</t>
    </rPh>
    <rPh sb="21" eb="23">
      <t>シテイ</t>
    </rPh>
    <rPh sb="26" eb="27">
      <t>スス</t>
    </rPh>
    <phoneticPr fontId="10"/>
  </si>
  <si>
    <t>　※必要量を満たなくても分析可能な場合もございますのでご心配な場合はご連絡ください。</t>
    <phoneticPr fontId="10"/>
  </si>
  <si>
    <t>様</t>
    <rPh sb="0" eb="1">
      <t>サマ</t>
    </rPh>
    <phoneticPr fontId="10"/>
  </si>
  <si>
    <t>印刷いただいた送付書と試料を梱包し発送（元払い）</t>
  </si>
  <si>
    <t>印刷いただいた送付書と試料を梱包し発送（元払い）</t>
    <rPh sb="0" eb="2">
      <t>インサツ</t>
    </rPh>
    <rPh sb="7" eb="10">
      <t>ソウフショ</t>
    </rPh>
    <rPh sb="11" eb="13">
      <t>シリョウ</t>
    </rPh>
    <rPh sb="14" eb="16">
      <t>コンポウ</t>
    </rPh>
    <rPh sb="17" eb="19">
      <t>ハッソウ</t>
    </rPh>
    <rPh sb="20" eb="22">
      <t>モトバラ</t>
    </rPh>
    <phoneticPr fontId="10"/>
  </si>
  <si>
    <t>上記の量を確保頂ければ、アスベストの定性分析を実施することが可能です。</t>
    <phoneticPr fontId="10"/>
  </si>
  <si>
    <t>送料は元払いでお願いいたします。</t>
    <rPh sb="0" eb="2">
      <t>ソウリョウ</t>
    </rPh>
    <rPh sb="3" eb="5">
      <t>モトバラ</t>
    </rPh>
    <rPh sb="8" eb="9">
      <t>ネガ</t>
    </rPh>
    <phoneticPr fontId="10"/>
  </si>
  <si>
    <t>「送付書」ページを印刷いただき、試料とあわせてご送付ください。</t>
    <rPh sb="1" eb="4">
      <t>ソウフショ</t>
    </rPh>
    <rPh sb="9" eb="11">
      <t>インサツ</t>
    </rPh>
    <rPh sb="16" eb="18">
      <t>シリョウ</t>
    </rPh>
    <rPh sb="24" eb="26">
      <t>ソウフ</t>
    </rPh>
    <phoneticPr fontId="10"/>
  </si>
  <si>
    <t>CC（任意）</t>
    <rPh sb="3" eb="5">
      <t>ニンイ</t>
    </rPh>
    <phoneticPr fontId="10"/>
  </si>
  <si>
    <t>TEL</t>
    <phoneticPr fontId="10"/>
  </si>
  <si>
    <r>
      <t>・分析残試料及びその容器のご返却をご希望の場合は必ず「分析後試料」項でご選択ください。</t>
    </r>
    <r>
      <rPr>
        <u/>
        <sz val="11"/>
        <color theme="1"/>
        <rFont val="メイリオ"/>
        <family val="3"/>
        <charset val="128"/>
      </rPr>
      <t>「着払い」</t>
    </r>
    <r>
      <rPr>
        <sz val="11"/>
        <color theme="1"/>
        <rFont val="メイリオ"/>
        <family val="3"/>
        <charset val="128"/>
      </rPr>
      <t>にてお客様住所にご返却させて頂きます。(原則:ヤマト運輸を使用)</t>
    </r>
  </si>
  <si>
    <r>
      <t xml:space="preserve"> 会社名</t>
    </r>
    <r>
      <rPr>
        <sz val="11"/>
        <color rgb="FFFF0000"/>
        <rFont val="メイリオ"/>
        <family val="3"/>
        <charset val="128"/>
      </rPr>
      <t>*必須</t>
    </r>
  </si>
  <si>
    <r>
      <t xml:space="preserve"> 郵便番号</t>
    </r>
    <r>
      <rPr>
        <sz val="11"/>
        <color rgb="FFFF0000"/>
        <rFont val="メイリオ"/>
        <family val="3"/>
        <charset val="128"/>
      </rPr>
      <t>*必須</t>
    </r>
  </si>
  <si>
    <r>
      <t xml:space="preserve"> 会社住所</t>
    </r>
    <r>
      <rPr>
        <sz val="11"/>
        <color rgb="FFFF0000"/>
        <rFont val="メイリオ"/>
        <family val="3"/>
        <charset val="128"/>
      </rPr>
      <t>*必須</t>
    </r>
  </si>
  <si>
    <r>
      <t xml:space="preserve"> 部署名</t>
    </r>
    <r>
      <rPr>
        <sz val="11"/>
        <color rgb="FFFF0000"/>
        <rFont val="メイリオ"/>
        <family val="3"/>
        <charset val="128"/>
      </rPr>
      <t>*必須</t>
    </r>
  </si>
  <si>
    <r>
      <t xml:space="preserve"> 御担当者様</t>
    </r>
    <r>
      <rPr>
        <sz val="11"/>
        <color rgb="FFFF0000"/>
        <rFont val="メイリオ"/>
        <family val="3"/>
        <charset val="128"/>
      </rPr>
      <t>*必須</t>
    </r>
  </si>
  <si>
    <r>
      <t xml:space="preserve"> 電話番号</t>
    </r>
    <r>
      <rPr>
        <sz val="11"/>
        <color rgb="FFFF0000"/>
        <rFont val="メイリオ"/>
        <family val="3"/>
        <charset val="128"/>
      </rPr>
      <t>*必須</t>
    </r>
  </si>
  <si>
    <r>
      <t xml:space="preserve"> 携帯電話番号</t>
    </r>
    <r>
      <rPr>
        <sz val="11"/>
        <color rgb="FFFF0000"/>
        <rFont val="メイリオ"/>
        <family val="3"/>
        <charset val="128"/>
      </rPr>
      <t>*必須</t>
    </r>
  </si>
  <si>
    <r>
      <t>速報/連絡E-mail</t>
    </r>
    <r>
      <rPr>
        <sz val="11"/>
        <color rgb="FFFF0000"/>
        <rFont val="メイリオ"/>
        <family val="3"/>
        <charset val="128"/>
      </rPr>
      <t>*必須</t>
    </r>
  </si>
  <si>
    <r>
      <t>納期プラン</t>
    </r>
    <r>
      <rPr>
        <sz val="11"/>
        <color rgb="FFFF0000"/>
        <rFont val="メイリオ"/>
        <family val="3"/>
        <charset val="128"/>
      </rPr>
      <t>*必須</t>
    </r>
  </si>
  <si>
    <r>
      <t>成績書宛名</t>
    </r>
    <r>
      <rPr>
        <sz val="11"/>
        <color rgb="FFFF0000"/>
        <rFont val="メイリオ"/>
        <family val="3"/>
        <charset val="128"/>
      </rPr>
      <t>*必須</t>
    </r>
  </si>
  <si>
    <r>
      <t>成績書部数</t>
    </r>
    <r>
      <rPr>
        <sz val="11"/>
        <color rgb="FFFF0000"/>
        <rFont val="メイリオ"/>
        <family val="3"/>
        <charset val="128"/>
      </rPr>
      <t>*必須</t>
    </r>
  </si>
  <si>
    <r>
      <t>分析後試料</t>
    </r>
    <r>
      <rPr>
        <sz val="11"/>
        <color rgb="FFFF0000"/>
        <rFont val="メイリオ"/>
        <family val="3"/>
        <charset val="128"/>
      </rPr>
      <t>*必須</t>
    </r>
  </si>
  <si>
    <r>
      <t>件名</t>
    </r>
    <r>
      <rPr>
        <sz val="11"/>
        <color rgb="FFFF0000"/>
        <rFont val="メイリオ"/>
        <family val="3"/>
        <charset val="128"/>
      </rPr>
      <t>*必須</t>
    </r>
  </si>
  <si>
    <r>
      <t xml:space="preserve">試料別情報 </t>
    </r>
    <r>
      <rPr>
        <b/>
        <sz val="11"/>
        <color rgb="FFFF0000"/>
        <rFont val="メイリオ"/>
        <family val="3"/>
        <charset val="128"/>
      </rPr>
      <t>*必須</t>
    </r>
  </si>
  <si>
    <t>【お問い合わせ先】　※初めてご注文されるお客様にはお電話にて入力サポートさせて頂きますのでお気軽にご連絡ください。</t>
    <phoneticPr fontId="10"/>
  </si>
  <si>
    <t>【本ファイル送信先】</t>
    <phoneticPr fontId="10"/>
  </si>
  <si>
    <t>本シート（注文フォーム）に情報入力</t>
    <rPh sb="0" eb="1">
      <t>ホン</t>
    </rPh>
    <rPh sb="5" eb="7">
      <t>チュウモン</t>
    </rPh>
    <phoneticPr fontId="10"/>
  </si>
  <si>
    <t>注文フォーム</t>
    <rPh sb="0" eb="2">
      <t>チュウモン</t>
    </rPh>
    <phoneticPr fontId="10"/>
  </si>
  <si>
    <t>送付書（隣のシート）を印刷</t>
    <rPh sb="0" eb="3">
      <t>ソウフショ</t>
    </rPh>
    <rPh sb="4" eb="5">
      <t>トナリ</t>
    </rPh>
    <rPh sb="11" eb="13">
      <t>インサツ</t>
    </rPh>
    <phoneticPr fontId="10"/>
  </si>
  <si>
    <t>ご記入後、このエクセルファイルをそのまま　</t>
    <rPh sb="1" eb="4">
      <t>キニュウゴ</t>
    </rPh>
    <phoneticPr fontId="10"/>
  </si>
  <si>
    <t>にお送りください。</t>
    <rPh sb="2" eb="3">
      <t>オク</t>
    </rPh>
    <phoneticPr fontId="10"/>
  </si>
  <si>
    <t>・「注文フォーム」とサンプルが届いた時点で注文を確定させて頂きます。分析保留のご指示がない際の確定後のキャンセルは費用が発生しますのでご注意ください。</t>
    <phoneticPr fontId="10"/>
  </si>
  <si>
    <t>緑色のセルにご記入ください</t>
    <rPh sb="0" eb="2">
      <t>ミドリイロ</t>
    </rPh>
    <rPh sb="7" eb="9">
      <t>キニュウ</t>
    </rPh>
    <phoneticPr fontId="10"/>
  </si>
  <si>
    <r>
      <rPr>
        <sz val="11"/>
        <color theme="1"/>
        <rFont val="Calibri"/>
        <family val="3"/>
      </rPr>
      <t>PDF</t>
    </r>
    <r>
      <rPr>
        <sz val="11"/>
        <color theme="1"/>
        <rFont val="ＭＳ Ｐゴシック"/>
        <family val="3"/>
        <charset val="128"/>
      </rPr>
      <t>納品</t>
    </r>
    <rPh sb="3" eb="5">
      <t>ノウヒン</t>
    </rPh>
    <phoneticPr fontId="10"/>
  </si>
  <si>
    <t>紙を郵送</t>
    <rPh sb="0" eb="1">
      <t>カミ</t>
    </rPh>
    <rPh sb="2" eb="4">
      <t>ユウソウ</t>
    </rPh>
    <phoneticPr fontId="10"/>
  </si>
  <si>
    <r>
      <t>成績書の納品</t>
    </r>
    <r>
      <rPr>
        <sz val="11"/>
        <color rgb="FFFF0000"/>
        <rFont val="メイリオ"/>
        <family val="3"/>
        <charset val="128"/>
      </rPr>
      <t>*必須</t>
    </r>
    <rPh sb="4" eb="6">
      <t>ノウヒン</t>
    </rPh>
    <phoneticPr fontId="10"/>
  </si>
  <si>
    <t>PDF納品</t>
    <rPh sb="3" eb="5">
      <t>ノウヒン</t>
    </rPh>
    <phoneticPr fontId="10"/>
  </si>
  <si>
    <t>・ご提供する成績書は原則としてPDFにて納品させていただき、ご要望に応じて郵送対応をさせていただきます。</t>
    <rPh sb="10" eb="12">
      <t>ゲンソク</t>
    </rPh>
    <rPh sb="20" eb="22">
      <t>ノウヒン</t>
    </rPh>
    <rPh sb="31" eb="33">
      <t>ヨウボウ</t>
    </rPh>
    <rPh sb="34" eb="35">
      <t>オウ</t>
    </rPh>
    <rPh sb="37" eb="41">
      <t>ユウソウタイオウ</t>
    </rPh>
    <phoneticPr fontId="10"/>
  </si>
  <si>
    <t>〇〇〇〇株式会社</t>
    <phoneticPr fontId="10"/>
  </si>
  <si>
    <t>〇〇県〇〇市△△番地</t>
    <phoneticPr fontId="10"/>
  </si>
  <si>
    <t>田中　太郎</t>
    <phoneticPr fontId="10"/>
  </si>
  <si>
    <r>
      <rPr>
        <u/>
        <sz val="11"/>
        <color theme="10"/>
        <rFont val="Calibri"/>
        <family val="3"/>
        <charset val="128"/>
        <scheme val="minor"/>
      </rPr>
      <t>〇〇</t>
    </r>
    <r>
      <rPr>
        <u/>
        <sz val="11"/>
        <color theme="10"/>
        <rFont val="Calibri"/>
        <family val="2"/>
        <scheme val="minor"/>
      </rPr>
      <t>@email.address</t>
    </r>
    <phoneticPr fontId="10"/>
  </si>
  <si>
    <r>
      <t>【お客様情報】　</t>
    </r>
    <r>
      <rPr>
        <b/>
        <sz val="11"/>
        <color theme="1"/>
        <rFont val="メイリオ"/>
        <family val="3"/>
        <charset val="128"/>
      </rPr>
      <t>※分析結果速報、請求書をお送りする宛先です。</t>
    </r>
    <rPh sb="16" eb="19">
      <t>セイキュウショ</t>
    </rPh>
    <phoneticPr fontId="10"/>
  </si>
  <si>
    <t>他E-mail（任意）</t>
    <rPh sb="0" eb="1">
      <t>ホカ</t>
    </rPh>
    <rPh sb="8" eb="10">
      <t>ニンイ</t>
    </rPh>
    <phoneticPr fontId="10"/>
  </si>
  <si>
    <r>
      <t>【お客様情報】   　</t>
    </r>
    <r>
      <rPr>
        <b/>
        <sz val="11"/>
        <color theme="1"/>
        <rFont val="メイリオ"/>
        <family val="3"/>
        <charset val="128"/>
      </rPr>
      <t>※分析結果速報をお送りする宛先です。</t>
    </r>
    <phoneticPr fontId="10"/>
  </si>
  <si>
    <t>アスベスト分析注文フォーム</t>
    <phoneticPr fontId="10"/>
  </si>
  <si>
    <t>定性分析（JIS A 1481-1）</t>
    <rPh sb="0" eb="4">
      <t>テイセイブンセキ</t>
    </rPh>
    <phoneticPr fontId="10"/>
  </si>
  <si>
    <t>成績書部数</t>
    <phoneticPr fontId="10"/>
  </si>
  <si>
    <t>記入例</t>
    <rPh sb="0" eb="3">
      <t>キニュウレイ</t>
    </rPh>
    <phoneticPr fontId="10"/>
  </si>
  <si>
    <t>試料番号</t>
    <phoneticPr fontId="10"/>
  </si>
  <si>
    <t>試料採取者 氏名</t>
    <phoneticPr fontId="10"/>
  </si>
  <si>
    <t>※すべてのお客様に正式な報告書をPDFでメールでお送りします。</t>
    <rPh sb="6" eb="8">
      <t>キャクサマ</t>
    </rPh>
    <rPh sb="9" eb="11">
      <t>セイシキ</t>
    </rPh>
    <rPh sb="12" eb="15">
      <t>ホウコクショ</t>
    </rPh>
    <rPh sb="25" eb="26">
      <t>オク</t>
    </rPh>
    <phoneticPr fontId="10"/>
  </si>
  <si>
    <t>印刷・郵送をご希望の場合は「紙を郵送」を選択ください。</t>
    <rPh sb="0" eb="2">
      <t>インサツ</t>
    </rPh>
    <rPh sb="3" eb="5">
      <t>ユウソウ</t>
    </rPh>
    <rPh sb="7" eb="9">
      <t>キボウ</t>
    </rPh>
    <rPh sb="10" eb="12">
      <t>バアイ</t>
    </rPh>
    <rPh sb="14" eb="15">
      <t>カミ</t>
    </rPh>
    <rPh sb="16" eb="18">
      <t>ユウソウ</t>
    </rPh>
    <rPh sb="20" eb="22">
      <t>センタク</t>
    </rPh>
    <phoneticPr fontId="10"/>
  </si>
  <si>
    <t>PDFを弊社で印刷の上、郵送させていただきます。</t>
    <rPh sb="4" eb="6">
      <t>ヘイシャ</t>
    </rPh>
    <rPh sb="7" eb="9">
      <t>インサツ</t>
    </rPh>
    <rPh sb="10" eb="11">
      <t>ウエ</t>
    </rPh>
    <rPh sb="12" eb="14">
      <t>ユウソウ</t>
    </rPh>
    <phoneticPr fontId="10"/>
  </si>
  <si>
    <t>052-253-8084</t>
    <phoneticPr fontId="10"/>
  </si>
  <si>
    <t>株式会社　アスベストLabo</t>
    <rPh sb="0" eb="4">
      <t>カブシキガイシャ</t>
    </rPh>
    <phoneticPr fontId="10"/>
  </si>
  <si>
    <r>
      <t>・試料を宅配便で送付する場合、</t>
    </r>
    <r>
      <rPr>
        <sz val="11"/>
        <rFont val="メイリオ"/>
        <family val="3"/>
        <charset val="128"/>
      </rPr>
      <t>納期はAM着は当日起算、PM着は翌日起算の受け入れとさせていただきます</t>
    </r>
    <r>
      <rPr>
        <sz val="11"/>
        <color theme="1"/>
        <rFont val="メイリオ"/>
        <family val="3"/>
        <charset val="128"/>
      </rPr>
      <t>。</t>
    </r>
    <rPh sb="15" eb="17">
      <t>ノウキ</t>
    </rPh>
    <rPh sb="20" eb="21">
      <t>チャク</t>
    </rPh>
    <rPh sb="22" eb="24">
      <t>トウジツ</t>
    </rPh>
    <rPh sb="24" eb="26">
      <t>キサン</t>
    </rPh>
    <rPh sb="31" eb="35">
      <t>ヨクジツキサン</t>
    </rPh>
    <rPh sb="36" eb="37">
      <t>ウ</t>
    </rPh>
    <rPh sb="38" eb="39">
      <t>イ</t>
    </rPh>
    <phoneticPr fontId="10"/>
  </si>
  <si>
    <t>・分析残試料及びその容器は指示がない場合は株式会社アスベストLaboの規定により廃棄させて頂きます。廃棄までの期間は試料受付より概ね一か月程度です。</t>
    <phoneticPr fontId="10"/>
  </si>
  <si>
    <t>・お客様より収集させて頂いた情報を株式会社アスベストLabo以外の第三者には、提供・開示いたしません。</t>
    <phoneticPr fontId="10"/>
  </si>
  <si>
    <t>水色のセルにご記入ください</t>
    <rPh sb="0" eb="2">
      <t>ミズイロ</t>
    </rPh>
    <rPh sb="7" eb="9">
      <t>キニュウ</t>
    </rPh>
    <phoneticPr fontId="10"/>
  </si>
  <si>
    <t>info@asbestos-labo.biz</t>
    <phoneticPr fontId="10"/>
  </si>
  <si>
    <t>・お客様より収集させて頂いた情報を弊社以外の第三者には、提供・開示いたしません。</t>
    <rPh sb="17" eb="19">
      <t>ヘイシャ</t>
    </rPh>
    <phoneticPr fontId="10"/>
  </si>
  <si>
    <r>
      <t>・試料を宅配便で送付する場合、弊社</t>
    </r>
    <r>
      <rPr>
        <sz val="11"/>
        <rFont val="メイリオ"/>
        <family val="3"/>
        <charset val="128"/>
      </rPr>
      <t>に必ず</t>
    </r>
    <r>
      <rPr>
        <b/>
        <sz val="11"/>
        <color rgb="FFFF0000"/>
        <rFont val="メイリオ"/>
        <family val="3"/>
        <charset val="128"/>
      </rPr>
      <t>最短配送指定（可能であればAM着）</t>
    </r>
    <r>
      <rPr>
        <sz val="11"/>
        <rFont val="メイリオ"/>
        <family val="3"/>
        <charset val="128"/>
      </rPr>
      <t>をお願い致します。納期はAM着は当日起算、PM着は翌日起算の受け入れとさせていただきます</t>
    </r>
    <r>
      <rPr>
        <sz val="11"/>
        <color theme="1"/>
        <rFont val="メイリオ"/>
        <family val="3"/>
        <charset val="128"/>
      </rPr>
      <t>。</t>
    </r>
    <rPh sb="15" eb="17">
      <t>ヘイシャ</t>
    </rPh>
    <rPh sb="20" eb="22">
      <t>サイタン</t>
    </rPh>
    <rPh sb="22" eb="24">
      <t>ハイソウ</t>
    </rPh>
    <rPh sb="27" eb="29">
      <t>カノウ</t>
    </rPh>
    <rPh sb="35" eb="36">
      <t>チャク</t>
    </rPh>
    <rPh sb="46" eb="48">
      <t>ノウキ</t>
    </rPh>
    <rPh sb="51" eb="52">
      <t>チャク</t>
    </rPh>
    <rPh sb="53" eb="55">
      <t>トウジツ</t>
    </rPh>
    <rPh sb="55" eb="57">
      <t>キサン</t>
    </rPh>
    <rPh sb="62" eb="66">
      <t>ヨクジツキサン</t>
    </rPh>
    <rPh sb="67" eb="68">
      <t>ウ</t>
    </rPh>
    <rPh sb="69" eb="70">
      <t>イ</t>
    </rPh>
    <phoneticPr fontId="10"/>
  </si>
  <si>
    <t>・分析残試料及びその容器は指示がない場合は弊社の規定により廃棄させて頂きます。廃棄までの期間は試料受付より概ね一か月程度です。</t>
    <rPh sb="21" eb="23">
      <t>ヘイシャ</t>
    </rPh>
    <phoneticPr fontId="10"/>
  </si>
  <si>
    <t>Asbestoslabo.ver1.0</t>
    <phoneticPr fontId="10"/>
  </si>
  <si>
    <t>株式会社アスベストLabo</t>
    <phoneticPr fontId="10"/>
  </si>
  <si>
    <t>〒 432-8003
静岡県浜松市中央区和地山3-1-7
浜松イノベーションキューブ　307号室
株式会社アスベストLabo　分析センター行
TEL 052-253-8084</t>
    <rPh sb="17" eb="19">
      <t>チュウオウ</t>
    </rPh>
    <rPh sb="63" eb="65">
      <t>ブンセキ</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</si>
</sst>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8" x14ac:knownFonts="1">
    <font>
      <sz val="11"/>
      <color theme="1"/>
      <name val="Calibri"/>
      <scheme val="minor"/>
    </font>
    <font>
      <sz val="11"/>
      <color theme="1"/>
      <name val="Calibri"/>
      <family val="2"/>
      <charset val="128"/>
      <scheme val="minor"/>
    </font>
    <font>
      <sz val="11"/>
      <name val="Calibri"/>
      <family val="2"/>
    </font>
    <font>
      <sz val="11"/>
      <color theme="1"/>
      <name val="游ゴシック"/>
      <family val="3"/>
      <charset val="128"/>
    </font>
    <font>
      <b/>
      <sz val="11"/>
      <color theme="1"/>
      <name val="游ゴシック"/>
      <family val="3"/>
      <charset val="128"/>
    </font>
    <font>
      <b/>
      <u/>
      <sz val="18"/>
      <color theme="1"/>
      <name val="游ゴシック"/>
      <family val="3"/>
      <charset val="128"/>
    </font>
    <font>
      <sz val="16"/>
      <color theme="1"/>
      <name val="游ゴシック"/>
      <family val="3"/>
      <charset val="128"/>
    </font>
    <font>
      <sz val="10"/>
      <color theme="1"/>
      <name val="游ゴシック"/>
      <family val="3"/>
      <charset val="128"/>
    </font>
    <font>
      <b/>
      <sz val="16"/>
      <color theme="1"/>
      <name val="游ゴシック"/>
      <family val="3"/>
      <charset val="128"/>
    </font>
    <font>
      <b/>
      <sz val="18"/>
      <color theme="1"/>
      <name val="游ゴシック"/>
      <family val="3"/>
      <charset val="128"/>
    </font>
    <font>
      <sz val="6"/>
      <name val="Calibri"/>
      <family val="3"/>
      <charset val="128"/>
      <scheme val="minor"/>
    </font>
    <font>
      <sz val="11"/>
      <color theme="1"/>
      <name val="Calibri"/>
      <family val="2"/>
      <scheme val="minor"/>
    </font>
    <font>
      <sz val="11"/>
      <color theme="1"/>
      <name val="Calibri"/>
      <family val="2"/>
      <scheme val="minor"/>
    </font>
    <font>
      <sz val="11"/>
      <color theme="1"/>
      <name val="ＭＳ Ｐゴシック"/>
      <family val="3"/>
      <charset val="128"/>
    </font>
    <font>
      <u/>
      <sz val="11"/>
      <color theme="10"/>
      <name val="Calibri"/>
      <family val="2"/>
      <scheme val="minor"/>
    </font>
    <font>
      <b/>
      <sz val="12"/>
      <color theme="1"/>
      <name val="游ゴシック"/>
      <family val="3"/>
      <charset val="128"/>
    </font>
    <font>
      <b/>
      <u/>
      <sz val="12"/>
      <color theme="10"/>
      <name val="游ゴシック"/>
      <family val="3"/>
      <charset val="128"/>
    </font>
    <font>
      <sz val="12"/>
      <color theme="1"/>
      <name val="Calibri"/>
      <family val="2"/>
      <scheme val="minor"/>
    </font>
    <font>
      <sz val="11"/>
      <name val="游ゴシック"/>
      <family val="3"/>
      <charset val="128"/>
    </font>
    <font>
      <b/>
      <sz val="12"/>
      <name val="游ゴシック"/>
      <family val="3"/>
      <charset val="128"/>
    </font>
    <font>
      <b/>
      <sz val="18"/>
      <color theme="1"/>
      <name val="メイリオ"/>
      <family val="3"/>
      <charset val="128"/>
    </font>
    <font>
      <sz val="11"/>
      <color theme="1"/>
      <name val="メイリオ"/>
      <family val="3"/>
      <charset val="128"/>
    </font>
    <font>
      <b/>
      <sz val="14"/>
      <color theme="1"/>
      <name val="メイリオ"/>
      <family val="3"/>
      <charset val="128"/>
    </font>
    <font>
      <u/>
      <sz val="14"/>
      <color theme="10"/>
      <name val="メイリオ"/>
      <family val="3"/>
      <charset val="128"/>
    </font>
    <font>
      <sz val="14"/>
      <color theme="1"/>
      <name val="メイリオ"/>
      <family val="3"/>
      <charset val="128"/>
    </font>
    <font>
      <b/>
      <sz val="18"/>
      <color rgb="FFFF0000"/>
      <name val="メイリオ"/>
      <family val="3"/>
      <charset val="128"/>
    </font>
    <font>
      <u/>
      <sz val="11"/>
      <color theme="1"/>
      <name val="メイリオ"/>
      <family val="3"/>
      <charset val="128"/>
    </font>
    <font>
      <b/>
      <sz val="11"/>
      <color theme="1"/>
      <name val="メイリオ"/>
      <family val="3"/>
      <charset val="128"/>
    </font>
    <font>
      <sz val="11"/>
      <color rgb="FFFF0000"/>
      <name val="メイリオ"/>
      <family val="3"/>
      <charset val="128"/>
    </font>
    <font>
      <u/>
      <sz val="11"/>
      <color theme="10"/>
      <name val="メイリオ"/>
      <family val="3"/>
      <charset val="128"/>
    </font>
    <font>
      <b/>
      <sz val="11"/>
      <color rgb="FFFF0000"/>
      <name val="メイリオ"/>
      <family val="3"/>
      <charset val="128"/>
    </font>
    <font>
      <b/>
      <i/>
      <sz val="14"/>
      <name val="メイリオ"/>
      <family val="3"/>
      <charset val="128"/>
    </font>
    <font>
      <b/>
      <sz val="14"/>
      <name val="メイリオ"/>
      <family val="3"/>
      <charset val="128"/>
    </font>
    <font>
      <b/>
      <sz val="14"/>
      <color rgb="FFFF0000"/>
      <name val="メイリオ"/>
      <family val="3"/>
      <charset val="128"/>
    </font>
    <font>
      <sz val="11"/>
      <name val="メイリオ"/>
      <family val="3"/>
      <charset val="128"/>
    </font>
    <font>
      <sz val="11"/>
      <color theme="1"/>
      <name val="Calibri"/>
      <family val="3"/>
    </font>
    <font>
      <b/>
      <sz val="12"/>
      <color theme="1"/>
      <name val="メイリオ"/>
      <family val="3"/>
      <charset val="128"/>
    </font>
    <font>
      <b/>
      <u/>
      <sz val="14"/>
      <color theme="1"/>
      <name val="游ゴシック"/>
      <family val="3"/>
      <charset val="128"/>
    </font>
    <font>
      <sz val="11"/>
      <color theme="0"/>
      <name val="メイリオ"/>
      <family val="3"/>
      <charset val="128"/>
    </font>
    <font>
      <u/>
      <sz val="11"/>
      <color theme="10"/>
      <name val="Calibri"/>
      <family val="3"/>
      <charset val="128"/>
      <scheme val="minor"/>
    </font>
    <font>
      <sz val="12"/>
      <color theme="1"/>
      <name val="メイリオ"/>
      <family val="3"/>
      <charset val="128"/>
    </font>
    <font>
      <sz val="6"/>
      <color theme="1"/>
      <name val="游ゴシック"/>
      <family val="3"/>
      <charset val="128"/>
    </font>
    <font>
      <sz val="6"/>
      <name val="Calibri"/>
      <family val="2"/>
    </font>
    <font>
      <u/>
      <sz val="9"/>
      <color theme="10"/>
      <name val="Calibri"/>
      <family val="2"/>
      <scheme val="minor"/>
    </font>
    <font>
      <b/>
      <sz val="16"/>
      <color theme="1"/>
      <name val="メイリオ"/>
      <family val="3"/>
      <charset val="128"/>
    </font>
    <font>
      <u/>
      <sz val="16"/>
      <color theme="10"/>
      <name val="メイリオ"/>
      <family val="3"/>
      <charset val="128"/>
    </font>
    <font>
      <u/>
      <sz val="14"/>
      <color theme="10"/>
      <name val="Calibri"/>
      <family val="2"/>
      <scheme val="minor"/>
    </font>
    <font>
      <sz val="9"/>
      <color theme="1"/>
      <name val="游ゴシック"/>
      <family val="3"/>
      <charset val="128"/>
    </font>
  </fonts>
  <fills count="17">
    <fill>
      <patternFill patternType="none"/>
    </fill>
    <fill>
      <patternFill patternType="gray125"/>
    </fill>
    <fill>
      <patternFill patternType="solid">
        <fgColor rgb="FFFBE4D5"/>
        <bgColor rgb="FFFBE4D5"/>
      </patternFill>
    </fill>
    <fill>
      <patternFill patternType="solid">
        <fgColor rgb="FFD9E2F3"/>
        <bgColor rgb="FFD9E2F3"/>
      </patternFill>
    </fill>
    <fill>
      <patternFill patternType="solid">
        <fgColor rgb="FFF2F2F2"/>
        <bgColor rgb="FFF2F2F2"/>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59999389629810485"/>
        <bgColor rgb="FFFBE4D5"/>
      </patternFill>
    </fill>
    <fill>
      <patternFill patternType="solid">
        <fgColor theme="0" tint="-0.14999847407452621"/>
        <bgColor indexed="64"/>
      </patternFill>
    </fill>
    <fill>
      <patternFill patternType="solid">
        <fgColor theme="0" tint="-4.9989318521683403E-2"/>
        <bgColor rgb="FFE2EFD9"/>
      </patternFill>
    </fill>
    <fill>
      <patternFill patternType="solid">
        <fgColor theme="0" tint="-4.9989318521683403E-2"/>
        <bgColor indexed="64"/>
      </patternFill>
    </fill>
    <fill>
      <patternFill patternType="solid">
        <fgColor theme="0" tint="-0.14999847407452621"/>
        <bgColor rgb="FFD9E2F3"/>
      </patternFill>
    </fill>
    <fill>
      <patternFill patternType="solid">
        <fgColor rgb="FF00B0F0"/>
        <bgColor indexed="64"/>
      </patternFill>
    </fill>
  </fills>
  <borders count="8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style="thin">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thin">
        <color rgb="FF000000"/>
      </bottom>
      <diagonal/>
    </border>
    <border>
      <left/>
      <right/>
      <top/>
      <bottom/>
      <diagonal/>
    </border>
    <border>
      <left style="medium">
        <color rgb="FF000000"/>
      </left>
      <right/>
      <top/>
      <bottom/>
      <diagonal/>
    </border>
    <border>
      <left/>
      <right style="medium">
        <color rgb="FF000000"/>
      </right>
      <top/>
      <bottom/>
      <diagonal/>
    </border>
    <border>
      <left/>
      <right style="medium">
        <color rgb="FF000000"/>
      </right>
      <top style="thin">
        <color rgb="FF000000"/>
      </top>
      <bottom/>
      <diagonal/>
    </border>
    <border>
      <left/>
      <right/>
      <top style="medium">
        <color rgb="FF000000"/>
      </top>
      <bottom/>
      <diagonal/>
    </border>
    <border>
      <left/>
      <right/>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rgb="FF000000"/>
      </left>
      <right/>
      <top style="thin">
        <color rgb="FF000000"/>
      </top>
      <bottom/>
      <diagonal/>
    </border>
    <border>
      <left/>
      <right/>
      <top/>
      <bottom style="medium">
        <color auto="1"/>
      </bottom>
      <diagonal/>
    </border>
    <border>
      <left style="thin">
        <color auto="1"/>
      </left>
      <right style="thin">
        <color auto="1"/>
      </right>
      <top style="medium">
        <color auto="1"/>
      </top>
      <bottom style="thin">
        <color indexed="64"/>
      </bottom>
      <diagonal/>
    </border>
    <border>
      <left style="thin">
        <color auto="1"/>
      </left>
      <right style="medium">
        <color indexed="64"/>
      </right>
      <top style="medium">
        <color indexed="64"/>
      </top>
      <bottom style="thin">
        <color indexed="64"/>
      </bottom>
      <diagonal/>
    </border>
    <border>
      <left style="medium">
        <color auto="1"/>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auto="1"/>
      </left>
      <right/>
      <top style="medium">
        <color auto="1"/>
      </top>
      <bottom/>
      <diagonal/>
    </border>
    <border>
      <left/>
      <right style="thin">
        <color indexed="64"/>
      </right>
      <top style="medium">
        <color auto="1"/>
      </top>
      <bottom/>
      <diagonal/>
    </border>
    <border>
      <left style="thin">
        <color auto="1"/>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5">
    <xf numFmtId="0" fontId="0" fillId="0" borderId="0"/>
    <xf numFmtId="0" fontId="11" fillId="0" borderId="46"/>
    <xf numFmtId="0" fontId="12" fillId="0" borderId="46"/>
    <xf numFmtId="0" fontId="1" fillId="0" borderId="46">
      <alignment vertical="center"/>
    </xf>
    <xf numFmtId="0" fontId="14" fillId="0" borderId="0" applyNumberFormat="0" applyFill="0" applyBorder="0" applyAlignment="0" applyProtection="0"/>
  </cellStyleXfs>
  <cellXfs count="353">
    <xf numFmtId="0" fontId="0" fillId="0" borderId="0" xfId="0" applyAlignment="1">
      <alignment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15" fillId="0" borderId="60" xfId="0" applyFont="1" applyBorder="1" applyAlignment="1">
      <alignment horizontal="center" vertical="center"/>
    </xf>
    <xf numFmtId="0" fontId="16" fillId="0" borderId="61" xfId="4"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vertical="center"/>
    </xf>
    <xf numFmtId="0" fontId="3" fillId="0" borderId="0" xfId="0" applyFont="1"/>
    <xf numFmtId="0" fontId="18" fillId="0" borderId="61" xfId="0" applyFont="1" applyBorder="1" applyAlignment="1">
      <alignment horizontal="left" vertical="center"/>
    </xf>
    <xf numFmtId="0" fontId="3" fillId="0" borderId="61" xfId="0" applyFont="1" applyBorder="1" applyAlignment="1">
      <alignment horizontal="left" vertical="center"/>
    </xf>
    <xf numFmtId="0" fontId="3" fillId="0" borderId="62" xfId="0" applyFont="1" applyBorder="1" applyAlignment="1">
      <alignment horizontal="left" vertical="center"/>
    </xf>
    <xf numFmtId="0" fontId="3" fillId="0" borderId="64" xfId="0" applyFont="1" applyBorder="1" applyAlignment="1">
      <alignment horizontal="left" vertical="center"/>
    </xf>
    <xf numFmtId="0" fontId="3" fillId="0" borderId="65" xfId="0" applyFont="1" applyBorder="1" applyAlignment="1">
      <alignment horizontal="left" vertical="center"/>
    </xf>
    <xf numFmtId="0" fontId="3" fillId="0" borderId="50" xfId="0" applyFont="1" applyBorder="1" applyAlignment="1">
      <alignment horizontal="left" vertical="center"/>
    </xf>
    <xf numFmtId="0" fontId="3" fillId="0" borderId="67" xfId="0" applyFont="1" applyBorder="1" applyAlignment="1">
      <alignment horizontal="left" vertical="center"/>
    </xf>
    <xf numFmtId="0" fontId="3" fillId="0" borderId="53" xfId="0" applyFont="1" applyBorder="1"/>
    <xf numFmtId="0" fontId="3" fillId="0" borderId="46" xfId="0" applyFont="1" applyBorder="1"/>
    <xf numFmtId="0" fontId="3" fillId="0" borderId="68" xfId="0" applyFont="1" applyBorder="1" applyAlignment="1">
      <alignment vertical="center"/>
    </xf>
    <xf numFmtId="0" fontId="15" fillId="0" borderId="60" xfId="0" applyFont="1" applyBorder="1" applyAlignment="1">
      <alignment horizontal="left" vertical="center"/>
    </xf>
    <xf numFmtId="0" fontId="15" fillId="0" borderId="63" xfId="0" applyFont="1" applyBorder="1" applyAlignment="1">
      <alignment horizontal="left" vertical="center"/>
    </xf>
    <xf numFmtId="0" fontId="4" fillId="0" borderId="66" xfId="0" applyFont="1" applyBorder="1" applyAlignment="1">
      <alignment horizontal="left" vertical="top"/>
    </xf>
    <xf numFmtId="0" fontId="3" fillId="0" borderId="53" xfId="0" applyFont="1" applyBorder="1" applyAlignment="1">
      <alignment vertical="center"/>
    </xf>
    <xf numFmtId="0" fontId="3" fillId="0" borderId="46" xfId="0" applyFont="1" applyBorder="1" applyAlignment="1">
      <alignment vertical="center"/>
    </xf>
    <xf numFmtId="0" fontId="21" fillId="0" borderId="0" xfId="0" applyFont="1" applyAlignment="1">
      <alignment vertical="center"/>
    </xf>
    <xf numFmtId="0" fontId="20" fillId="0" borderId="0" xfId="0" applyFont="1" applyAlignment="1">
      <alignment horizontal="center" vertical="center"/>
    </xf>
    <xf numFmtId="0" fontId="20" fillId="0" borderId="0" xfId="0" applyFont="1" applyAlignment="1">
      <alignment vertical="center"/>
    </xf>
    <xf numFmtId="0" fontId="22" fillId="0" borderId="0" xfId="0" applyFont="1" applyAlignment="1">
      <alignment horizontal="center" vertical="center"/>
    </xf>
    <xf numFmtId="0" fontId="22" fillId="0" borderId="0" xfId="0" applyFont="1" applyAlignment="1">
      <alignment vertical="center"/>
    </xf>
    <xf numFmtId="0" fontId="22" fillId="0" borderId="0" xfId="0" applyFont="1" applyAlignment="1">
      <alignment horizontal="right" vertical="center"/>
    </xf>
    <xf numFmtId="0" fontId="23" fillId="0" borderId="0" xfId="0" applyFont="1" applyAlignment="1">
      <alignment horizontal="left" vertical="center"/>
    </xf>
    <xf numFmtId="0" fontId="22" fillId="0" borderId="0" xfId="0" applyFont="1" applyAlignment="1">
      <alignment horizontal="left" vertical="center"/>
    </xf>
    <xf numFmtId="0" fontId="24" fillId="0" borderId="0" xfId="0" applyFont="1" applyAlignment="1">
      <alignment horizontal="left" vertical="center"/>
    </xf>
    <xf numFmtId="0" fontId="25" fillId="0" borderId="0" xfId="0" applyFont="1" applyAlignment="1">
      <alignment vertical="center"/>
    </xf>
    <xf numFmtId="0" fontId="25" fillId="0" borderId="61" xfId="0" applyFont="1" applyBorder="1" applyAlignment="1">
      <alignment vertical="center"/>
    </xf>
    <xf numFmtId="0" fontId="32" fillId="0" borderId="61" xfId="0" applyFont="1" applyBorder="1" applyAlignment="1">
      <alignment vertical="center"/>
    </xf>
    <xf numFmtId="0" fontId="32" fillId="0" borderId="62" xfId="0" applyFont="1" applyBorder="1" applyAlignment="1">
      <alignment vertical="center"/>
    </xf>
    <xf numFmtId="0" fontId="25" fillId="0" borderId="0" xfId="0" applyFont="1" applyAlignment="1">
      <alignment horizontal="left" vertical="center"/>
    </xf>
    <xf numFmtId="0" fontId="25" fillId="0" borderId="61" xfId="0" applyFont="1" applyBorder="1" applyAlignment="1">
      <alignment horizontal="left" vertical="center"/>
    </xf>
    <xf numFmtId="0" fontId="32" fillId="0" borderId="61" xfId="0" applyFont="1" applyBorder="1" applyAlignment="1">
      <alignment horizontal="left" vertical="center"/>
    </xf>
    <xf numFmtId="0" fontId="33" fillId="0" borderId="61" xfId="0" applyFont="1" applyBorder="1" applyAlignment="1">
      <alignment horizontal="left" vertical="center"/>
    </xf>
    <xf numFmtId="0" fontId="24" fillId="0" borderId="61" xfId="0" applyFont="1" applyBorder="1" applyAlignment="1">
      <alignment horizontal="left" vertical="center"/>
    </xf>
    <xf numFmtId="0" fontId="25" fillId="0" borderId="61" xfId="0" applyFont="1" applyBorder="1" applyAlignment="1">
      <alignment horizontal="center" vertical="center"/>
    </xf>
    <xf numFmtId="0" fontId="25" fillId="0" borderId="62" xfId="0" applyFont="1" applyBorder="1" applyAlignment="1">
      <alignment horizontal="center" vertical="center"/>
    </xf>
    <xf numFmtId="0" fontId="25" fillId="0" borderId="0" xfId="0" applyFont="1" applyAlignment="1">
      <alignment horizontal="center" vertical="center"/>
    </xf>
    <xf numFmtId="0" fontId="22" fillId="0" borderId="61" xfId="0" applyFont="1" applyBorder="1" applyAlignment="1">
      <alignment vertical="center"/>
    </xf>
    <xf numFmtId="0" fontId="31" fillId="0" borderId="61" xfId="0" applyFont="1" applyBorder="1" applyAlignment="1">
      <alignment vertical="center"/>
    </xf>
    <xf numFmtId="0" fontId="23" fillId="0" borderId="61" xfId="0" applyFont="1" applyBorder="1" applyAlignment="1">
      <alignment vertical="center"/>
    </xf>
    <xf numFmtId="0" fontId="24" fillId="0" borderId="61" xfId="0" applyFont="1" applyBorder="1" applyAlignment="1">
      <alignment vertical="center"/>
    </xf>
    <xf numFmtId="0" fontId="24" fillId="0" borderId="61" xfId="0" applyFont="1" applyBorder="1" applyAlignment="1">
      <alignment horizontal="center" vertical="center"/>
    </xf>
    <xf numFmtId="0" fontId="21" fillId="0" borderId="61" xfId="0" applyFont="1" applyBorder="1" applyAlignment="1">
      <alignment vertical="center"/>
    </xf>
    <xf numFmtId="0" fontId="14" fillId="0" borderId="61" xfId="4" applyBorder="1" applyAlignment="1" applyProtection="1">
      <alignment vertical="center"/>
    </xf>
    <xf numFmtId="0" fontId="24" fillId="0" borderId="62" xfId="0" applyFont="1" applyBorder="1" applyAlignment="1">
      <alignment vertical="center"/>
    </xf>
    <xf numFmtId="0" fontId="24" fillId="0" borderId="46" xfId="0" applyFont="1" applyBorder="1" applyAlignment="1">
      <alignment vertical="center"/>
    </xf>
    <xf numFmtId="0" fontId="22" fillId="0" borderId="61" xfId="0" applyFont="1" applyBorder="1" applyAlignment="1">
      <alignment horizontal="right" vertical="center"/>
    </xf>
    <xf numFmtId="0" fontId="22" fillId="0" borderId="61" xfId="0" applyFont="1" applyBorder="1" applyAlignment="1">
      <alignment horizontal="left" vertical="center"/>
    </xf>
    <xf numFmtId="0" fontId="20" fillId="0" borderId="61" xfId="0" applyFont="1" applyBorder="1" applyAlignment="1">
      <alignment horizontal="center" vertical="center"/>
    </xf>
    <xf numFmtId="0" fontId="24" fillId="0" borderId="46" xfId="0" applyFont="1" applyBorder="1" applyAlignment="1">
      <alignment horizontal="left" vertical="center"/>
    </xf>
    <xf numFmtId="0" fontId="21" fillId="0" borderId="46" xfId="0" applyFont="1" applyBorder="1" applyAlignment="1">
      <alignment vertical="center"/>
    </xf>
    <xf numFmtId="0" fontId="21" fillId="0" borderId="0" xfId="0" applyFont="1" applyAlignment="1">
      <alignment horizontal="left" vertical="center"/>
    </xf>
    <xf numFmtId="0" fontId="34" fillId="0" borderId="0" xfId="0" applyFont="1" applyAlignment="1">
      <alignment vertical="center"/>
    </xf>
    <xf numFmtId="0" fontId="24" fillId="0" borderId="0" xfId="0" applyFont="1" applyAlignment="1">
      <alignment vertical="center"/>
    </xf>
    <xf numFmtId="0" fontId="28" fillId="0" borderId="0" xfId="0" applyFont="1" applyAlignment="1">
      <alignment vertical="center"/>
    </xf>
    <xf numFmtId="0" fontId="27" fillId="0" borderId="0" xfId="0" applyFont="1" applyAlignment="1">
      <alignment vertical="center"/>
    </xf>
    <xf numFmtId="0" fontId="36" fillId="0" borderId="46" xfId="0" applyFont="1" applyBorder="1" applyAlignment="1">
      <alignment vertical="center"/>
    </xf>
    <xf numFmtId="0" fontId="21" fillId="0" borderId="0" xfId="0" applyFont="1" applyAlignment="1">
      <alignment horizontal="center" vertical="center"/>
    </xf>
    <xf numFmtId="0" fontId="38" fillId="0" borderId="0" xfId="0" applyFont="1" applyAlignment="1">
      <alignment vertical="center"/>
    </xf>
    <xf numFmtId="0" fontId="20" fillId="7" borderId="0" xfId="0" applyFont="1" applyFill="1" applyAlignment="1">
      <alignment vertical="center"/>
    </xf>
    <xf numFmtId="0" fontId="21" fillId="7" borderId="0" xfId="0" applyFont="1" applyFill="1" applyAlignment="1">
      <alignment vertical="center"/>
    </xf>
    <xf numFmtId="0" fontId="20" fillId="8" borderId="0" xfId="0" applyFont="1" applyFill="1" applyAlignment="1">
      <alignment vertical="center"/>
    </xf>
    <xf numFmtId="0" fontId="21" fillId="8" borderId="0" xfId="0" applyFont="1" applyFill="1" applyAlignment="1">
      <alignment vertical="center"/>
    </xf>
    <xf numFmtId="0" fontId="27" fillId="0" borderId="0" xfId="0" applyFont="1" applyAlignment="1">
      <alignment vertical="center" shrinkToFit="1"/>
    </xf>
    <xf numFmtId="0" fontId="4" fillId="0" borderId="0" xfId="0" applyFont="1" applyAlignment="1">
      <alignment vertical="center"/>
    </xf>
    <xf numFmtId="0" fontId="43" fillId="0" borderId="61" xfId="4" applyFont="1" applyBorder="1" applyAlignment="1">
      <alignment horizontal="center" vertical="center"/>
    </xf>
    <xf numFmtId="0" fontId="20" fillId="10" borderId="0" xfId="0" applyFont="1" applyFill="1" applyAlignment="1">
      <alignment vertical="center"/>
    </xf>
    <xf numFmtId="0" fontId="21" fillId="10" borderId="0" xfId="0" applyFont="1" applyFill="1" applyAlignment="1">
      <alignment vertical="center"/>
    </xf>
    <xf numFmtId="0" fontId="44" fillId="0" borderId="0" xfId="0" applyFont="1" applyAlignment="1">
      <alignment horizontal="left" vertical="center"/>
    </xf>
    <xf numFmtId="0" fontId="45" fillId="0" borderId="0" xfId="0" applyFont="1" applyAlignment="1">
      <alignment horizontal="left" vertical="center"/>
    </xf>
    <xf numFmtId="0" fontId="14" fillId="0" borderId="0" xfId="4" applyAlignment="1" applyProtection="1">
      <alignment horizontal="left" vertical="center"/>
    </xf>
    <xf numFmtId="0" fontId="46" fillId="0" borderId="0" xfId="4" applyFont="1" applyAlignment="1" applyProtection="1">
      <alignment horizontal="left" vertical="center"/>
    </xf>
    <xf numFmtId="0" fontId="47" fillId="0" borderId="0" xfId="0" applyFont="1" applyAlignment="1">
      <alignment vertical="center"/>
    </xf>
    <xf numFmtId="0" fontId="33" fillId="0" borderId="0" xfId="0" applyFont="1" applyAlignment="1">
      <alignment horizontal="center" vertical="center"/>
    </xf>
    <xf numFmtId="0" fontId="46" fillId="0" borderId="61" xfId="4" applyFont="1" applyBorder="1" applyAlignment="1" applyProtection="1">
      <alignment vertical="center"/>
    </xf>
    <xf numFmtId="0" fontId="4" fillId="0" borderId="61" xfId="0" applyFont="1" applyBorder="1" applyAlignment="1">
      <alignment horizontal="left" vertical="center"/>
    </xf>
    <xf numFmtId="0" fontId="4" fillId="0" borderId="62" xfId="0" applyFont="1" applyBorder="1" applyAlignment="1">
      <alignment horizontal="left" vertical="center"/>
    </xf>
    <xf numFmtId="0" fontId="8" fillId="5" borderId="60" xfId="0" applyFont="1" applyFill="1" applyBorder="1" applyAlignment="1">
      <alignment horizontal="center" vertical="center"/>
    </xf>
    <xf numFmtId="0" fontId="8" fillId="5" borderId="61" xfId="0" applyFont="1" applyFill="1" applyBorder="1" applyAlignment="1">
      <alignment horizontal="center" vertical="center"/>
    </xf>
    <xf numFmtId="0" fontId="8" fillId="5" borderId="62" xfId="0" applyFont="1" applyFill="1" applyBorder="1" applyAlignment="1">
      <alignment horizontal="center" vertical="center"/>
    </xf>
    <xf numFmtId="0" fontId="22" fillId="0" borderId="0" xfId="0" applyFont="1" applyAlignment="1">
      <alignment horizontal="right" vertical="center"/>
    </xf>
    <xf numFmtId="0" fontId="40" fillId="0" borderId="19" xfId="0" applyFont="1" applyBorder="1" applyAlignment="1" applyProtection="1">
      <alignment horizontal="center" vertical="top"/>
      <protection locked="0"/>
    </xf>
    <xf numFmtId="0" fontId="40" fillId="0" borderId="18" xfId="0" applyFont="1" applyBorder="1" applyAlignment="1" applyProtection="1">
      <alignment horizontal="center" vertical="top"/>
      <protection locked="0"/>
    </xf>
    <xf numFmtId="0" fontId="40" fillId="0" borderId="20" xfId="0" applyFont="1" applyBorder="1" applyAlignment="1" applyProtection="1">
      <alignment horizontal="center" vertical="top"/>
      <protection locked="0"/>
    </xf>
    <xf numFmtId="0" fontId="21" fillId="0" borderId="37" xfId="0" applyFont="1" applyBorder="1" applyAlignment="1" applyProtection="1">
      <alignment horizontal="center" vertical="center"/>
      <protection locked="0"/>
    </xf>
    <xf numFmtId="0" fontId="21" fillId="0" borderId="35" xfId="0" applyFont="1" applyBorder="1" applyAlignment="1" applyProtection="1">
      <alignment horizontal="center" vertical="center"/>
      <protection locked="0"/>
    </xf>
    <xf numFmtId="0" fontId="21" fillId="0" borderId="38" xfId="0" applyFont="1" applyBorder="1" applyAlignment="1" applyProtection="1">
      <alignment horizontal="center" vertical="center"/>
      <protection locked="0"/>
    </xf>
    <xf numFmtId="0" fontId="15" fillId="9" borderId="60" xfId="0" applyFont="1" applyFill="1" applyBorder="1" applyAlignment="1">
      <alignment horizontal="center" vertical="center"/>
    </xf>
    <xf numFmtId="0" fontId="15" fillId="9" borderId="61" xfId="0" applyFont="1" applyFill="1" applyBorder="1" applyAlignment="1">
      <alignment horizontal="center" vertical="center"/>
    </xf>
    <xf numFmtId="0" fontId="15" fillId="9" borderId="62" xfId="0" applyFont="1" applyFill="1" applyBorder="1" applyAlignment="1">
      <alignment horizontal="center" vertical="center"/>
    </xf>
    <xf numFmtId="0" fontId="36" fillId="0" borderId="41" xfId="0" applyFont="1" applyBorder="1" applyAlignment="1">
      <alignment horizontal="center" vertical="center"/>
    </xf>
    <xf numFmtId="0" fontId="36" fillId="0" borderId="46" xfId="0" applyFont="1" applyBorder="1" applyAlignment="1">
      <alignment horizontal="center" vertical="center"/>
    </xf>
    <xf numFmtId="49" fontId="21" fillId="0" borderId="11" xfId="0" applyNumberFormat="1" applyFont="1" applyBorder="1" applyAlignment="1" applyProtection="1">
      <alignment horizontal="center" vertical="center" shrinkToFit="1"/>
      <protection locked="0"/>
    </xf>
    <xf numFmtId="49" fontId="21" fillId="0" borderId="10" xfId="0" applyNumberFormat="1" applyFont="1" applyBorder="1" applyAlignment="1" applyProtection="1">
      <alignment horizontal="center" vertical="center" shrinkToFit="1"/>
      <protection locked="0"/>
    </xf>
    <xf numFmtId="49" fontId="21" fillId="0" borderId="12" xfId="0" applyNumberFormat="1" applyFont="1" applyBorder="1" applyAlignment="1" applyProtection="1">
      <alignment horizontal="center" vertical="center" shrinkToFit="1"/>
      <protection locked="0"/>
    </xf>
    <xf numFmtId="49" fontId="21" fillId="0" borderId="15" xfId="0" applyNumberFormat="1" applyFont="1" applyBorder="1" applyAlignment="1" applyProtection="1">
      <alignment horizontal="center" vertical="center" shrinkToFit="1"/>
      <protection locked="0"/>
    </xf>
    <xf numFmtId="49" fontId="21" fillId="0" borderId="14" xfId="0" applyNumberFormat="1" applyFont="1" applyBorder="1" applyAlignment="1" applyProtection="1">
      <alignment horizontal="center" vertical="center" shrinkToFit="1"/>
      <protection locked="0"/>
    </xf>
    <xf numFmtId="49" fontId="21" fillId="0" borderId="16" xfId="0" applyNumberFormat="1" applyFont="1" applyBorder="1" applyAlignment="1" applyProtection="1">
      <alignment horizontal="center" vertical="center" shrinkToFit="1"/>
      <protection locked="0"/>
    </xf>
    <xf numFmtId="49" fontId="29" fillId="0" borderId="15" xfId="0" applyNumberFormat="1" applyFont="1" applyBorder="1" applyAlignment="1" applyProtection="1">
      <alignment horizontal="center" vertical="center" shrinkToFit="1"/>
      <protection locked="0"/>
    </xf>
    <xf numFmtId="49" fontId="29" fillId="0" borderId="14" xfId="0" applyNumberFormat="1" applyFont="1" applyBorder="1" applyAlignment="1" applyProtection="1">
      <alignment horizontal="center" vertical="center" shrinkToFit="1"/>
      <protection locked="0"/>
    </xf>
    <xf numFmtId="49" fontId="29" fillId="0" borderId="16" xfId="0" applyNumberFormat="1" applyFont="1" applyBorder="1" applyAlignment="1" applyProtection="1">
      <alignment horizontal="center" vertical="center" shrinkToFit="1"/>
      <protection locked="0"/>
    </xf>
    <xf numFmtId="49" fontId="29" fillId="0" borderId="19" xfId="0" applyNumberFormat="1" applyFont="1" applyBorder="1" applyAlignment="1" applyProtection="1">
      <alignment horizontal="center" vertical="center" shrinkToFit="1"/>
      <protection locked="0"/>
    </xf>
    <xf numFmtId="49" fontId="29" fillId="0" borderId="18" xfId="0" applyNumberFormat="1" applyFont="1" applyBorder="1" applyAlignment="1" applyProtection="1">
      <alignment horizontal="center" vertical="center" shrinkToFit="1"/>
      <protection locked="0"/>
    </xf>
    <xf numFmtId="49" fontId="29" fillId="0" borderId="20" xfId="0" applyNumberFormat="1" applyFont="1" applyBorder="1" applyAlignment="1" applyProtection="1">
      <alignment horizontal="center" vertical="center" shrinkToFit="1"/>
      <protection locked="0"/>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33" xfId="0" applyFont="1" applyBorder="1" applyAlignment="1">
      <alignment horizontal="center" vertical="center"/>
    </xf>
    <xf numFmtId="0" fontId="21" fillId="0" borderId="48" xfId="0" applyFont="1" applyBorder="1" applyAlignment="1" applyProtection="1">
      <alignment horizontal="center" vertical="center"/>
      <protection locked="0"/>
    </xf>
    <xf numFmtId="0" fontId="27" fillId="0" borderId="29" xfId="0" applyFont="1" applyBorder="1" applyAlignment="1">
      <alignment horizontal="center" vertical="center"/>
    </xf>
    <xf numFmtId="0" fontId="21" fillId="12" borderId="51" xfId="0" applyFont="1" applyFill="1" applyBorder="1" applyAlignment="1">
      <alignment horizontal="center" vertical="center" wrapText="1"/>
    </xf>
    <xf numFmtId="0" fontId="21" fillId="12" borderId="51" xfId="0" applyFont="1" applyFill="1" applyBorder="1" applyAlignment="1">
      <alignment horizontal="center" vertical="center"/>
    </xf>
    <xf numFmtId="0" fontId="21" fillId="12" borderId="52" xfId="0" applyFont="1" applyFill="1" applyBorder="1" applyAlignment="1">
      <alignment horizontal="center" vertical="center"/>
    </xf>
    <xf numFmtId="0" fontId="21" fillId="12" borderId="48" xfId="0" applyFont="1" applyFill="1" applyBorder="1" applyAlignment="1">
      <alignment horizontal="center" vertical="center"/>
    </xf>
    <xf numFmtId="0" fontId="21" fillId="12" borderId="56" xfId="0" applyFont="1" applyFill="1" applyBorder="1" applyAlignment="1">
      <alignment horizontal="center" vertical="center"/>
    </xf>
    <xf numFmtId="0" fontId="20" fillId="0" borderId="0" xfId="0" applyFont="1" applyAlignment="1">
      <alignment horizontal="left" vertical="center" wrapText="1"/>
    </xf>
    <xf numFmtId="0" fontId="21" fillId="0" borderId="21" xfId="0" applyFont="1" applyBorder="1" applyAlignment="1">
      <alignment horizontal="center" vertical="center"/>
    </xf>
    <xf numFmtId="0" fontId="21" fillId="0" borderId="44" xfId="0" applyFont="1" applyBorder="1" applyAlignment="1">
      <alignment horizontal="center" vertical="center"/>
    </xf>
    <xf numFmtId="0" fontId="21" fillId="0" borderId="22" xfId="0" applyFont="1" applyBorder="1" applyAlignment="1">
      <alignment horizontal="center" vertical="center"/>
    </xf>
    <xf numFmtId="0" fontId="21" fillId="0" borderId="25" xfId="0" applyFont="1" applyBorder="1" applyAlignment="1">
      <alignment horizontal="center" vertical="center"/>
    </xf>
    <xf numFmtId="0" fontId="21" fillId="0" borderId="45" xfId="0" applyFont="1" applyBorder="1" applyAlignment="1">
      <alignment horizontal="center" vertical="center"/>
    </xf>
    <xf numFmtId="0" fontId="21" fillId="0" borderId="8" xfId="0" applyFont="1" applyBorder="1" applyAlignment="1">
      <alignment horizontal="center" vertical="center"/>
    </xf>
    <xf numFmtId="0" fontId="24" fillId="0" borderId="23" xfId="0" applyFont="1" applyBorder="1" applyAlignment="1" applyProtection="1">
      <alignment horizontal="center" vertical="center"/>
      <protection locked="0"/>
    </xf>
    <xf numFmtId="0" fontId="24" fillId="0" borderId="44" xfId="0" applyFont="1" applyBorder="1" applyAlignment="1" applyProtection="1">
      <alignment horizontal="center" vertical="center"/>
      <protection locked="0"/>
    </xf>
    <xf numFmtId="0" fontId="24" fillId="0" borderId="24" xfId="0" applyFont="1" applyBorder="1" applyAlignment="1" applyProtection="1">
      <alignment horizontal="center" vertical="center"/>
      <protection locked="0"/>
    </xf>
    <xf numFmtId="0" fontId="24" fillId="0" borderId="6" xfId="0" applyFont="1" applyBorder="1" applyAlignment="1" applyProtection="1">
      <alignment horizontal="center" vertical="center"/>
      <protection locked="0"/>
    </xf>
    <xf numFmtId="0" fontId="24" fillId="0" borderId="45" xfId="0" applyFont="1" applyBorder="1" applyAlignment="1" applyProtection="1">
      <alignment horizontal="center" vertical="center"/>
      <protection locked="0"/>
    </xf>
    <xf numFmtId="0" fontId="24" fillId="0" borderId="26" xfId="0" applyFont="1" applyBorder="1" applyAlignment="1" applyProtection="1">
      <alignment horizontal="center" vertical="center"/>
      <protection locked="0"/>
    </xf>
    <xf numFmtId="31" fontId="40" fillId="0" borderId="15" xfId="0" applyNumberFormat="1" applyFont="1" applyBorder="1" applyAlignment="1" applyProtection="1">
      <alignment horizontal="center" vertical="top"/>
      <protection locked="0"/>
    </xf>
    <xf numFmtId="31" fontId="40" fillId="0" borderId="14" xfId="0" applyNumberFormat="1" applyFont="1" applyBorder="1" applyAlignment="1" applyProtection="1">
      <alignment horizontal="center" vertical="top"/>
      <protection locked="0"/>
    </xf>
    <xf numFmtId="31" fontId="40" fillId="0" borderId="16" xfId="0" applyNumberFormat="1" applyFont="1" applyBorder="1" applyAlignment="1" applyProtection="1">
      <alignment horizontal="center" vertical="top"/>
      <protection locked="0"/>
    </xf>
    <xf numFmtId="0" fontId="21" fillId="0" borderId="34" xfId="0" applyFont="1" applyBorder="1" applyAlignment="1">
      <alignment horizontal="center" vertical="center"/>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27" xfId="0" applyFont="1" applyBorder="1" applyAlignment="1">
      <alignment horizontal="center" vertical="center"/>
    </xf>
    <xf numFmtId="0" fontId="21" fillId="0" borderId="24" xfId="0" applyFont="1" applyBorder="1" applyAlignment="1">
      <alignment horizontal="center" vertical="center"/>
    </xf>
    <xf numFmtId="0" fontId="21" fillId="0" borderId="26" xfId="0" applyFont="1" applyBorder="1" applyAlignment="1">
      <alignment horizontal="center" vertical="center"/>
    </xf>
    <xf numFmtId="0" fontId="36" fillId="0" borderId="41" xfId="0" applyFont="1" applyBorder="1" applyAlignment="1">
      <alignment horizontal="center" vertical="center" shrinkToFit="1"/>
    </xf>
    <xf numFmtId="0" fontId="36" fillId="0" borderId="46" xfId="0" applyFont="1" applyBorder="1" applyAlignment="1">
      <alignment horizontal="center" vertical="center" shrinkToFit="1"/>
    </xf>
    <xf numFmtId="0" fontId="21" fillId="0" borderId="23" xfId="0" applyFont="1" applyBorder="1" applyAlignment="1" applyProtection="1">
      <alignment horizontal="center" vertical="center"/>
      <protection locked="0"/>
    </xf>
    <xf numFmtId="0" fontId="21" fillId="0" borderId="44" xfId="0" applyFont="1" applyBorder="1" applyAlignment="1" applyProtection="1">
      <alignment horizontal="center" vertical="center"/>
      <protection locked="0"/>
    </xf>
    <xf numFmtId="0" fontId="21" fillId="0" borderId="6" xfId="0" applyFont="1" applyBorder="1" applyAlignment="1" applyProtection="1">
      <alignment horizontal="center" vertical="center"/>
      <protection locked="0"/>
    </xf>
    <xf numFmtId="0" fontId="21" fillId="0" borderId="45" xfId="0" applyFont="1" applyBorder="1" applyAlignment="1" applyProtection="1">
      <alignment horizontal="center" vertical="center"/>
      <protection locked="0"/>
    </xf>
    <xf numFmtId="0" fontId="21" fillId="0" borderId="21" xfId="0" applyFont="1" applyBorder="1" applyAlignment="1" applyProtection="1">
      <alignment horizontal="center" vertical="center"/>
      <protection locked="0"/>
    </xf>
    <xf numFmtId="0" fontId="21" fillId="0" borderId="24" xfId="0" applyFont="1" applyBorder="1" applyAlignment="1" applyProtection="1">
      <alignment horizontal="center" vertical="center"/>
      <protection locked="0"/>
    </xf>
    <xf numFmtId="0" fontId="21" fillId="0" borderId="41" xfId="0" applyFont="1" applyBorder="1" applyAlignment="1" applyProtection="1">
      <alignment horizontal="center" vertical="center"/>
      <protection locked="0"/>
    </xf>
    <xf numFmtId="0" fontId="21" fillId="0" borderId="46" xfId="0" applyFont="1" applyBorder="1" applyAlignment="1" applyProtection="1">
      <alignment horizontal="center" vertical="center"/>
      <protection locked="0"/>
    </xf>
    <xf numFmtId="0" fontId="21" fillId="0" borderId="42" xfId="0" applyFont="1" applyBorder="1" applyAlignment="1" applyProtection="1">
      <alignment horizontal="center" vertical="center"/>
      <protection locked="0"/>
    </xf>
    <xf numFmtId="0" fontId="21" fillId="0" borderId="28" xfId="0" applyFont="1" applyBorder="1" applyAlignment="1" applyProtection="1">
      <alignment horizontal="center" vertical="center"/>
      <protection locked="0"/>
    </xf>
    <xf numFmtId="0" fontId="21" fillId="0" borderId="29" xfId="0" applyFont="1" applyBorder="1" applyAlignment="1" applyProtection="1">
      <alignment horizontal="center" vertical="center"/>
      <protection locked="0"/>
    </xf>
    <xf numFmtId="0" fontId="21" fillId="0" borderId="32" xfId="0" applyFont="1" applyBorder="1" applyAlignment="1" applyProtection="1">
      <alignment horizontal="center" vertical="center"/>
      <protection locked="0"/>
    </xf>
    <xf numFmtId="0" fontId="21" fillId="0" borderId="55" xfId="0" applyFont="1" applyBorder="1" applyAlignment="1">
      <alignment horizontal="center" vertical="center" wrapText="1"/>
    </xf>
    <xf numFmtId="0" fontId="21" fillId="0" borderId="48" xfId="0" applyFont="1" applyBorder="1" applyAlignment="1">
      <alignment horizontal="center" vertical="center" wrapText="1"/>
    </xf>
    <xf numFmtId="176" fontId="21" fillId="0" borderId="74" xfId="0" applyNumberFormat="1" applyFont="1" applyBorder="1" applyAlignment="1" applyProtection="1">
      <alignment horizontal="center" vertical="center" shrinkToFit="1"/>
      <protection locked="0"/>
    </xf>
    <xf numFmtId="176" fontId="21" fillId="0" borderId="75" xfId="0" applyNumberFormat="1" applyFont="1" applyBorder="1" applyAlignment="1" applyProtection="1">
      <alignment horizontal="center" vertical="center" shrinkToFit="1"/>
      <protection locked="0"/>
    </xf>
    <xf numFmtId="176" fontId="21" fillId="0" borderId="76" xfId="0" applyNumberFormat="1" applyFont="1" applyBorder="1" applyAlignment="1" applyProtection="1">
      <alignment horizontal="center" vertical="center" shrinkToFit="1"/>
      <protection locked="0"/>
    </xf>
    <xf numFmtId="0" fontId="21" fillId="15" borderId="69" xfId="0" applyFont="1" applyFill="1" applyBorder="1" applyAlignment="1">
      <alignment horizontal="center" vertical="center"/>
    </xf>
    <xf numFmtId="0" fontId="21" fillId="15" borderId="64" xfId="0" applyFont="1" applyFill="1" applyBorder="1" applyAlignment="1">
      <alignment horizontal="center" vertical="center"/>
    </xf>
    <xf numFmtId="0" fontId="21" fillId="15" borderId="70" xfId="0" applyFont="1" applyFill="1" applyBorder="1" applyAlignment="1">
      <alignment horizontal="center" vertical="center"/>
    </xf>
    <xf numFmtId="0" fontId="21" fillId="15" borderId="71" xfId="0" applyFont="1" applyFill="1" applyBorder="1" applyAlignment="1">
      <alignment horizontal="center" vertical="center"/>
    </xf>
    <xf numFmtId="0" fontId="21" fillId="15" borderId="72" xfId="0" applyFont="1" applyFill="1" applyBorder="1" applyAlignment="1">
      <alignment horizontal="center" vertical="center"/>
    </xf>
    <xf numFmtId="0" fontId="21" fillId="15" borderId="73" xfId="0" applyFont="1" applyFill="1" applyBorder="1" applyAlignment="1">
      <alignment horizontal="center" vertical="center"/>
    </xf>
    <xf numFmtId="0" fontId="21" fillId="15" borderId="64" xfId="0" applyFont="1" applyFill="1" applyBorder="1" applyAlignment="1">
      <alignment horizontal="center" vertical="center" wrapText="1"/>
    </xf>
    <xf numFmtId="0" fontId="21" fillId="15" borderId="70" xfId="0" applyFont="1" applyFill="1" applyBorder="1" applyAlignment="1">
      <alignment horizontal="center" vertical="center" wrapText="1"/>
    </xf>
    <xf numFmtId="0" fontId="21" fillId="15" borderId="72" xfId="0" applyFont="1" applyFill="1" applyBorder="1" applyAlignment="1">
      <alignment horizontal="center" vertical="center" wrapText="1"/>
    </xf>
    <xf numFmtId="0" fontId="21" fillId="15" borderId="73" xfId="0" applyFont="1" applyFill="1" applyBorder="1" applyAlignment="1">
      <alignment horizontal="center" vertical="center" wrapText="1"/>
    </xf>
    <xf numFmtId="49" fontId="21" fillId="0" borderId="74" xfId="0" applyNumberFormat="1" applyFont="1" applyBorder="1" applyAlignment="1" applyProtection="1">
      <alignment horizontal="center" vertical="center" shrinkToFit="1"/>
      <protection locked="0"/>
    </xf>
    <xf numFmtId="49" fontId="21" fillId="0" borderId="75" xfId="0" applyNumberFormat="1" applyFont="1" applyBorder="1" applyAlignment="1" applyProtection="1">
      <alignment horizontal="center" vertical="center" shrinkToFit="1"/>
      <protection locked="0"/>
    </xf>
    <xf numFmtId="0" fontId="21" fillId="15" borderId="54" xfId="0" applyFont="1" applyFill="1" applyBorder="1" applyAlignment="1">
      <alignment horizontal="center" vertical="center" wrapText="1"/>
    </xf>
    <xf numFmtId="0" fontId="21" fillId="15" borderId="51" xfId="0" applyFont="1" applyFill="1" applyBorder="1" applyAlignment="1">
      <alignment horizontal="center" vertical="center" wrapText="1"/>
    </xf>
    <xf numFmtId="0" fontId="21" fillId="15" borderId="55" xfId="0" applyFont="1" applyFill="1" applyBorder="1" applyAlignment="1">
      <alignment horizontal="center" vertical="center" wrapText="1"/>
    </xf>
    <xf numFmtId="0" fontId="21" fillId="15" borderId="48" xfId="0" applyFont="1" applyFill="1" applyBorder="1" applyAlignment="1">
      <alignment horizontal="center" vertical="center" wrapText="1"/>
    </xf>
    <xf numFmtId="0" fontId="21" fillId="15" borderId="51" xfId="0" applyFont="1" applyFill="1" applyBorder="1" applyAlignment="1">
      <alignment horizontal="center" vertical="center"/>
    </xf>
    <xf numFmtId="0" fontId="21" fillId="15" borderId="48" xfId="0" applyFont="1" applyFill="1" applyBorder="1" applyAlignment="1">
      <alignment horizontal="center" vertical="center"/>
    </xf>
    <xf numFmtId="0" fontId="21" fillId="0" borderId="57" xfId="0" applyFont="1" applyBorder="1" applyAlignment="1">
      <alignment horizontal="center" vertical="center" wrapText="1"/>
    </xf>
    <xf numFmtId="0" fontId="21" fillId="0" borderId="58" xfId="0" applyFont="1" applyBorder="1" applyAlignment="1">
      <alignment horizontal="center" vertical="center" wrapText="1"/>
    </xf>
    <xf numFmtId="0" fontId="21" fillId="0" borderId="58" xfId="0" applyFont="1" applyBorder="1" applyAlignment="1" applyProtection="1">
      <alignment horizontal="center" vertical="center"/>
      <protection locked="0"/>
    </xf>
    <xf numFmtId="49" fontId="21" fillId="0" borderId="77" xfId="0" applyNumberFormat="1" applyFont="1" applyBorder="1" applyAlignment="1" applyProtection="1">
      <alignment horizontal="center" vertical="center" shrinkToFit="1"/>
      <protection locked="0"/>
    </xf>
    <xf numFmtId="49" fontId="21" fillId="0" borderId="78" xfId="0" applyNumberFormat="1" applyFont="1" applyBorder="1" applyAlignment="1" applyProtection="1">
      <alignment horizontal="center" vertical="center" shrinkToFit="1"/>
      <protection locked="0"/>
    </xf>
    <xf numFmtId="176" fontId="21" fillId="0" borderId="77" xfId="0" applyNumberFormat="1" applyFont="1" applyBorder="1" applyAlignment="1" applyProtection="1">
      <alignment horizontal="center" vertical="center" shrinkToFit="1"/>
      <protection locked="0"/>
    </xf>
    <xf numFmtId="176" fontId="21" fillId="0" borderId="78" xfId="0" applyNumberFormat="1" applyFont="1" applyBorder="1" applyAlignment="1" applyProtection="1">
      <alignment horizontal="center" vertical="center" shrinkToFit="1"/>
      <protection locked="0"/>
    </xf>
    <xf numFmtId="176" fontId="21" fillId="0" borderId="79" xfId="0" applyNumberFormat="1" applyFont="1" applyBorder="1" applyAlignment="1" applyProtection="1">
      <alignment horizontal="center" vertical="center" shrinkToFit="1"/>
      <protection locked="0"/>
    </xf>
    <xf numFmtId="0" fontId="21" fillId="0" borderId="56" xfId="0" applyFont="1" applyBorder="1" applyAlignment="1" applyProtection="1">
      <alignment horizontal="center" vertical="center"/>
      <protection locked="0"/>
    </xf>
    <xf numFmtId="0" fontId="21" fillId="0" borderId="59" xfId="0" applyFont="1" applyBorder="1" applyAlignment="1" applyProtection="1">
      <alignment horizontal="center" vertical="center"/>
      <protection locked="0"/>
    </xf>
    <xf numFmtId="0" fontId="21" fillId="0" borderId="50" xfId="0" applyFont="1" applyBorder="1" applyAlignment="1">
      <alignment horizontal="center" vertical="center"/>
    </xf>
    <xf numFmtId="0" fontId="20" fillId="0" borderId="0" xfId="0" applyFont="1" applyAlignment="1">
      <alignment horizontal="left" vertical="center"/>
    </xf>
    <xf numFmtId="0" fontId="21" fillId="11" borderId="40" xfId="0" applyFont="1" applyFill="1" applyBorder="1" applyAlignment="1">
      <alignment horizontal="center" vertical="center" wrapText="1"/>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39" xfId="0" applyFont="1" applyBorder="1" applyAlignment="1">
      <alignment horizontal="center" vertical="center"/>
    </xf>
    <xf numFmtId="0" fontId="20" fillId="0" borderId="46" xfId="0" applyFont="1" applyBorder="1" applyAlignment="1">
      <alignment horizontal="left" vertical="center" wrapText="1"/>
    </xf>
    <xf numFmtId="0" fontId="21" fillId="0" borderId="49" xfId="0" applyFont="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3" fillId="13" borderId="81" xfId="0" applyFont="1" applyFill="1" applyBorder="1" applyAlignment="1">
      <alignment horizontal="center" vertical="center"/>
    </xf>
    <xf numFmtId="0" fontId="2" fillId="14" borderId="81" xfId="0" applyFont="1" applyFill="1" applyBorder="1" applyAlignment="1">
      <alignment vertical="center"/>
    </xf>
    <xf numFmtId="0" fontId="2" fillId="14" borderId="47" xfId="0" applyFont="1" applyFill="1" applyBorder="1" applyAlignment="1">
      <alignment vertical="center"/>
    </xf>
    <xf numFmtId="49" fontId="6" fillId="0" borderId="1" xfId="0" applyNumberFormat="1" applyFont="1" applyBorder="1" applyAlignment="1">
      <alignment horizontal="center" vertical="center" shrinkToFit="1"/>
    </xf>
    <xf numFmtId="0" fontId="2" fillId="0" borderId="2" xfId="0" applyFont="1" applyBorder="1" applyAlignment="1">
      <alignment vertical="center" shrinkToFit="1"/>
    </xf>
    <xf numFmtId="0" fontId="2" fillId="0" borderId="3" xfId="0" applyFont="1" applyBorder="1" applyAlignment="1">
      <alignment vertical="center" shrinkToFit="1"/>
    </xf>
    <xf numFmtId="0" fontId="2" fillId="0" borderId="6" xfId="0" applyFont="1" applyBorder="1" applyAlignment="1">
      <alignment vertical="center" shrinkToFit="1"/>
    </xf>
    <xf numFmtId="0" fontId="2" fillId="0" borderId="7" xfId="0" applyFont="1" applyBorder="1" applyAlignment="1">
      <alignment vertical="center" shrinkToFit="1"/>
    </xf>
    <xf numFmtId="0" fontId="2" fillId="0" borderId="8" xfId="0" applyFont="1" applyBorder="1" applyAlignment="1">
      <alignment vertical="center" shrinkToFit="1"/>
    </xf>
    <xf numFmtId="0" fontId="3" fillId="4" borderId="15" xfId="0" applyFont="1" applyFill="1" applyBorder="1" applyAlignment="1">
      <alignment horizontal="left" vertical="center"/>
    </xf>
    <xf numFmtId="0" fontId="2" fillId="0" borderId="14" xfId="0" applyFont="1" applyBorder="1" applyAlignment="1">
      <alignment vertical="center"/>
    </xf>
    <xf numFmtId="0" fontId="2" fillId="0" borderId="33" xfId="0" applyFont="1" applyBorder="1" applyAlignment="1">
      <alignment vertical="center"/>
    </xf>
    <xf numFmtId="49" fontId="3" fillId="0" borderId="15" xfId="0" applyNumberFormat="1" applyFont="1" applyBorder="1" applyAlignment="1">
      <alignment horizontal="center" vertical="center"/>
    </xf>
    <xf numFmtId="0" fontId="2" fillId="0" borderId="16" xfId="0" applyFont="1" applyBorder="1" applyAlignment="1">
      <alignment vertical="center"/>
    </xf>
    <xf numFmtId="49" fontId="3" fillId="0" borderId="19" xfId="0" applyNumberFormat="1" applyFont="1" applyBorder="1" applyAlignment="1">
      <alignment horizontal="center" vertical="center"/>
    </xf>
    <xf numFmtId="0" fontId="2" fillId="0" borderId="18" xfId="0" applyFont="1" applyBorder="1" applyAlignment="1">
      <alignment vertical="center"/>
    </xf>
    <xf numFmtId="0" fontId="2" fillId="0" borderId="20" xfId="0" applyFont="1" applyBorder="1" applyAlignment="1">
      <alignment vertical="center"/>
    </xf>
    <xf numFmtId="0" fontId="5" fillId="0" borderId="0" xfId="0" applyFont="1" applyAlignment="1">
      <alignment horizontal="center" vertical="center"/>
    </xf>
    <xf numFmtId="0" fontId="0" fillId="0" borderId="0" xfId="0" applyAlignment="1">
      <alignment vertical="center"/>
    </xf>
    <xf numFmtId="0" fontId="4" fillId="0" borderId="1" xfId="0" applyFont="1" applyBorder="1" applyAlignment="1">
      <alignment horizontal="left" vertical="center" wrapText="1"/>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15" fillId="0" borderId="0" xfId="0" applyFont="1" applyAlignment="1">
      <alignment horizontal="center" vertical="center" wrapText="1"/>
    </xf>
    <xf numFmtId="0" fontId="17" fillId="0" borderId="0" xfId="0" applyFont="1" applyAlignment="1">
      <alignment vertical="center"/>
    </xf>
    <xf numFmtId="0" fontId="3" fillId="4" borderId="21" xfId="0" applyFont="1" applyFill="1" applyBorder="1" applyAlignment="1">
      <alignment horizontal="center" vertical="center" textRotation="255"/>
    </xf>
    <xf numFmtId="0" fontId="2" fillId="0" borderId="22" xfId="0" applyFont="1" applyBorder="1" applyAlignment="1">
      <alignment vertical="center"/>
    </xf>
    <xf numFmtId="0" fontId="2" fillId="0" borderId="41" xfId="0" applyFont="1" applyBorder="1" applyAlignment="1">
      <alignment vertical="center"/>
    </xf>
    <xf numFmtId="0" fontId="2" fillId="0" borderId="28" xfId="0" applyFont="1" applyBorder="1" applyAlignment="1">
      <alignment vertical="center"/>
    </xf>
    <xf numFmtId="0" fontId="2" fillId="0" borderId="30" xfId="0" applyFont="1" applyBorder="1" applyAlignment="1">
      <alignment vertical="center"/>
    </xf>
    <xf numFmtId="0" fontId="3" fillId="4" borderId="11" xfId="0" applyFont="1" applyFill="1" applyBorder="1" applyAlignment="1">
      <alignment horizontal="left" vertical="center"/>
    </xf>
    <xf numFmtId="0" fontId="2" fillId="0" borderId="10" xfId="0" applyFont="1" applyBorder="1" applyAlignment="1">
      <alignment vertical="center"/>
    </xf>
    <xf numFmtId="0" fontId="2" fillId="0" borderId="39" xfId="0" applyFont="1" applyBorder="1" applyAlignment="1">
      <alignment vertical="center"/>
    </xf>
    <xf numFmtId="0" fontId="2" fillId="0" borderId="12" xfId="0" applyFont="1" applyBorder="1" applyAlignment="1">
      <alignment vertical="center"/>
    </xf>
    <xf numFmtId="49" fontId="3" fillId="0" borderId="1" xfId="0" applyNumberFormat="1" applyFont="1" applyBorder="1" applyAlignment="1">
      <alignment horizontal="center" vertical="center"/>
    </xf>
    <xf numFmtId="0" fontId="2" fillId="0" borderId="43" xfId="0" applyFont="1" applyBorder="1" applyAlignment="1">
      <alignment vertical="center"/>
    </xf>
    <xf numFmtId="0" fontId="2" fillId="0" borderId="42" xfId="0" applyFont="1" applyBorder="1" applyAlignment="1">
      <alignment vertical="center"/>
    </xf>
    <xf numFmtId="0" fontId="2" fillId="0" borderId="26" xfId="0" applyFont="1" applyBorder="1" applyAlignment="1">
      <alignment vertical="center"/>
    </xf>
    <xf numFmtId="0" fontId="2" fillId="0" borderId="31" xfId="0" applyFont="1" applyBorder="1" applyAlignment="1">
      <alignment vertical="center" shrinkToFit="1"/>
    </xf>
    <xf numFmtId="0" fontId="2" fillId="0" borderId="29" xfId="0" applyFont="1" applyBorder="1" applyAlignment="1">
      <alignment vertical="center" shrinkToFit="1"/>
    </xf>
    <xf numFmtId="0" fontId="2" fillId="0" borderId="30" xfId="0" applyFont="1" applyBorder="1" applyAlignment="1">
      <alignment vertical="center" shrinkToFit="1"/>
    </xf>
    <xf numFmtId="0" fontId="7" fillId="4" borderId="15" xfId="0" applyFont="1" applyFill="1" applyBorder="1" applyAlignment="1">
      <alignment horizontal="center" vertical="center"/>
    </xf>
    <xf numFmtId="0" fontId="7" fillId="4" borderId="19" xfId="0" applyFont="1" applyFill="1" applyBorder="1" applyAlignment="1">
      <alignment horizontal="center" vertical="center"/>
    </xf>
    <xf numFmtId="0" fontId="2" fillId="0" borderId="27" xfId="0" applyFont="1" applyBorder="1" applyAlignment="1">
      <alignment vertical="center"/>
    </xf>
    <xf numFmtId="0" fontId="3" fillId="4" borderId="15" xfId="0" applyFont="1" applyFill="1" applyBorder="1" applyAlignment="1">
      <alignment horizontal="center" vertical="center"/>
    </xf>
    <xf numFmtId="0" fontId="8" fillId="0" borderId="1" xfId="0" applyFont="1" applyBorder="1" applyAlignment="1">
      <alignment horizontal="center" vertical="center"/>
    </xf>
    <xf numFmtId="0" fontId="3" fillId="4" borderId="11" xfId="0" applyFont="1" applyFill="1" applyBorder="1" applyAlignment="1">
      <alignment horizontal="center" vertical="center"/>
    </xf>
    <xf numFmtId="0" fontId="8" fillId="0" borderId="1" xfId="0" applyFont="1" applyBorder="1" applyAlignment="1">
      <alignment horizontal="center" vertical="center" shrinkToFit="1"/>
    </xf>
    <xf numFmtId="0" fontId="2" fillId="0" borderId="43" xfId="0" applyFont="1" applyBorder="1" applyAlignment="1">
      <alignment vertical="center" shrinkToFit="1"/>
    </xf>
    <xf numFmtId="0" fontId="2" fillId="0" borderId="26" xfId="0" applyFont="1" applyBorder="1" applyAlignment="1">
      <alignment vertical="center" shrinkToFit="1"/>
    </xf>
    <xf numFmtId="0" fontId="41" fillId="13" borderId="80" xfId="0" applyFont="1" applyFill="1" applyBorder="1" applyAlignment="1">
      <alignment horizontal="center" vertical="center" wrapText="1"/>
    </xf>
    <xf numFmtId="0" fontId="42" fillId="14" borderId="81" xfId="0" applyFont="1" applyFill="1" applyBorder="1" applyAlignment="1">
      <alignment vertical="center"/>
    </xf>
    <xf numFmtId="0" fontId="42" fillId="14" borderId="83" xfId="0" applyFont="1" applyFill="1" applyBorder="1" applyAlignment="1">
      <alignment vertical="center"/>
    </xf>
    <xf numFmtId="0" fontId="42" fillId="14" borderId="47" xfId="0" applyFont="1" applyFill="1" applyBorder="1" applyAlignment="1">
      <alignment vertical="center"/>
    </xf>
    <xf numFmtId="0" fontId="3" fillId="0" borderId="83" xfId="0" applyFont="1" applyBorder="1" applyAlignment="1">
      <alignment horizontal="center" vertical="center" wrapText="1"/>
    </xf>
    <xf numFmtId="0" fontId="2" fillId="0" borderId="47" xfId="0" applyFont="1" applyBorder="1" applyAlignment="1">
      <alignment vertical="center"/>
    </xf>
    <xf numFmtId="0" fontId="3" fillId="0" borderId="47" xfId="0" applyFont="1" applyBorder="1" applyAlignment="1">
      <alignment horizontal="center" vertical="center" shrinkToFit="1"/>
    </xf>
    <xf numFmtId="0" fontId="2" fillId="0" borderId="47" xfId="0" applyFont="1" applyBorder="1" applyAlignment="1">
      <alignment vertical="center" shrinkToFit="1"/>
    </xf>
    <xf numFmtId="49" fontId="3" fillId="0" borderId="47" xfId="0" applyNumberFormat="1" applyFont="1" applyBorder="1" applyAlignment="1">
      <alignment horizontal="center" vertical="center" shrinkToFit="1"/>
    </xf>
    <xf numFmtId="49" fontId="2" fillId="0" borderId="47" xfId="0" applyNumberFormat="1" applyFont="1" applyBorder="1" applyAlignment="1">
      <alignment horizontal="center" vertical="center" shrinkToFit="1"/>
    </xf>
    <xf numFmtId="0" fontId="2" fillId="0" borderId="47" xfId="0" applyFont="1" applyBorder="1" applyAlignment="1">
      <alignment horizontal="center" vertical="center" shrinkToFit="1"/>
    </xf>
    <xf numFmtId="0" fontId="2" fillId="0" borderId="84" xfId="0" applyFont="1" applyBorder="1" applyAlignment="1">
      <alignment horizontal="center" vertical="center" shrinkToFit="1"/>
    </xf>
    <xf numFmtId="0" fontId="3" fillId="0" borderId="1" xfId="0" applyFont="1" applyBorder="1" applyAlignment="1">
      <alignment horizontal="center" vertical="center" wrapText="1"/>
    </xf>
    <xf numFmtId="0" fontId="2" fillId="0" borderId="31" xfId="0" applyFont="1" applyBorder="1" applyAlignment="1">
      <alignment vertical="center"/>
    </xf>
    <xf numFmtId="0" fontId="2" fillId="0" borderId="29" xfId="0" applyFont="1" applyBorder="1" applyAlignment="1">
      <alignment vertical="center"/>
    </xf>
    <xf numFmtId="0" fontId="2" fillId="0" borderId="32" xfId="0" applyFont="1" applyBorder="1" applyAlignment="1">
      <alignment vertical="center"/>
    </xf>
    <xf numFmtId="0" fontId="3" fillId="13" borderId="47" xfId="0" applyFont="1" applyFill="1" applyBorder="1" applyAlignment="1">
      <alignment horizontal="center" vertical="center"/>
    </xf>
    <xf numFmtId="0" fontId="7" fillId="13" borderId="81" xfId="0" applyFont="1" applyFill="1" applyBorder="1" applyAlignment="1">
      <alignment horizontal="center" vertical="center" wrapText="1"/>
    </xf>
    <xf numFmtId="0" fontId="7" fillId="13" borderId="82" xfId="0" applyFont="1" applyFill="1" applyBorder="1" applyAlignment="1">
      <alignment horizontal="center" vertical="center" wrapText="1"/>
    </xf>
    <xf numFmtId="0" fontId="7" fillId="13" borderId="47" xfId="0" applyFont="1" applyFill="1" applyBorder="1" applyAlignment="1">
      <alignment horizontal="center" vertical="center" wrapText="1"/>
    </xf>
    <xf numFmtId="0" fontId="7" fillId="13" borderId="84" xfId="0" applyFont="1" applyFill="1" applyBorder="1" applyAlignment="1">
      <alignment horizontal="center" vertical="center" wrapText="1"/>
    </xf>
    <xf numFmtId="31" fontId="3" fillId="0" borderId="47" xfId="0" applyNumberFormat="1" applyFont="1" applyBorder="1" applyAlignment="1">
      <alignment horizontal="center" vertical="center" shrinkToFit="1"/>
    </xf>
    <xf numFmtId="0" fontId="3" fillId="0" borderId="85" xfId="0" applyFont="1" applyBorder="1" applyAlignment="1">
      <alignment horizontal="center" vertical="center" wrapText="1"/>
    </xf>
    <xf numFmtId="0" fontId="2" fillId="0" borderId="86" xfId="0" applyFont="1" applyBorder="1" applyAlignment="1">
      <alignment vertical="center"/>
    </xf>
    <xf numFmtId="0" fontId="3" fillId="0" borderId="86" xfId="0" applyFont="1" applyBorder="1" applyAlignment="1">
      <alignment horizontal="center" vertical="center" shrinkToFit="1"/>
    </xf>
    <xf numFmtId="0" fontId="2" fillId="0" borderId="86" xfId="0" applyFont="1" applyBorder="1" applyAlignment="1">
      <alignment vertical="center" shrinkToFit="1"/>
    </xf>
    <xf numFmtId="31" fontId="3" fillId="0" borderId="86" xfId="0" applyNumberFormat="1" applyFont="1" applyBorder="1" applyAlignment="1">
      <alignment horizontal="center" vertical="center" shrinkToFit="1"/>
    </xf>
    <xf numFmtId="49" fontId="3" fillId="0" borderId="86" xfId="0" applyNumberFormat="1" applyFont="1" applyBorder="1" applyAlignment="1">
      <alignment horizontal="center" vertical="center" shrinkToFit="1"/>
    </xf>
    <xf numFmtId="49" fontId="2" fillId="0" borderId="86" xfId="0" applyNumberFormat="1" applyFont="1" applyBorder="1" applyAlignment="1">
      <alignment horizontal="center" vertical="center" shrinkToFit="1"/>
    </xf>
    <xf numFmtId="0" fontId="2" fillId="0" borderId="86" xfId="0" applyFont="1" applyBorder="1" applyAlignment="1">
      <alignment horizontal="center" vertical="center" shrinkToFit="1"/>
    </xf>
    <xf numFmtId="0" fontId="2" fillId="0" borderId="87" xfId="0" applyFont="1" applyBorder="1" applyAlignment="1">
      <alignment horizontal="center" vertical="center" shrinkToFit="1"/>
    </xf>
    <xf numFmtId="0" fontId="9" fillId="0" borderId="0" xfId="0" applyFont="1" applyAlignment="1">
      <alignment horizontal="center" vertical="center"/>
    </xf>
    <xf numFmtId="0" fontId="3" fillId="13" borderId="80" xfId="0" applyFont="1" applyFill="1" applyBorder="1" applyAlignment="1">
      <alignment horizontal="center" vertical="center" wrapText="1"/>
    </xf>
    <xf numFmtId="0" fontId="2" fillId="14" borderId="83" xfId="0" applyFont="1" applyFill="1" applyBorder="1" applyAlignment="1">
      <alignment vertical="center"/>
    </xf>
    <xf numFmtId="0" fontId="3" fillId="13" borderId="81" xfId="0" applyFont="1" applyFill="1" applyBorder="1" applyAlignment="1">
      <alignment horizontal="center" vertical="center" wrapText="1"/>
    </xf>
    <xf numFmtId="0" fontId="3" fillId="13" borderId="82" xfId="0" applyFont="1" applyFill="1" applyBorder="1" applyAlignment="1">
      <alignment horizontal="center" vertical="center" wrapText="1"/>
    </xf>
    <xf numFmtId="0" fontId="3" fillId="13" borderId="47" xfId="0" applyFont="1" applyFill="1" applyBorder="1" applyAlignment="1">
      <alignment horizontal="center" vertical="center" wrapText="1"/>
    </xf>
    <xf numFmtId="0" fontId="3" fillId="13" borderId="84" xfId="0" applyFont="1" applyFill="1" applyBorder="1" applyAlignment="1">
      <alignment horizontal="center" vertical="center" wrapText="1"/>
    </xf>
    <xf numFmtId="0" fontId="4" fillId="0" borderId="0" xfId="0" applyFont="1" applyAlignment="1">
      <alignment horizontal="center"/>
    </xf>
    <xf numFmtId="0" fontId="9" fillId="6" borderId="60" xfId="0" applyFont="1" applyFill="1" applyBorder="1" applyAlignment="1">
      <alignment horizontal="center" vertical="center"/>
    </xf>
    <xf numFmtId="0" fontId="9" fillId="6" borderId="61" xfId="0" applyFont="1" applyFill="1" applyBorder="1" applyAlignment="1">
      <alignment horizontal="center" vertical="center"/>
    </xf>
    <xf numFmtId="0" fontId="9" fillId="6" borderId="62" xfId="0" applyFont="1" applyFill="1" applyBorder="1" applyAlignment="1">
      <alignment horizontal="center" vertical="center"/>
    </xf>
    <xf numFmtId="0" fontId="3" fillId="0" borderId="53" xfId="0" applyFont="1" applyBorder="1" applyAlignment="1">
      <alignment horizontal="center"/>
    </xf>
    <xf numFmtId="0" fontId="3" fillId="0" borderId="46" xfId="0" applyFont="1" applyBorder="1" applyAlignment="1">
      <alignment horizontal="center"/>
    </xf>
    <xf numFmtId="0" fontId="3" fillId="0" borderId="68" xfId="0" applyFont="1" applyBorder="1" applyAlignment="1">
      <alignment horizontal="center"/>
    </xf>
    <xf numFmtId="0" fontId="37" fillId="0" borderId="63" xfId="0" applyFont="1" applyBorder="1" applyAlignment="1">
      <alignment horizontal="center" vertical="center"/>
    </xf>
    <xf numFmtId="0" fontId="37" fillId="0" borderId="64" xfId="0" applyFont="1" applyBorder="1" applyAlignment="1">
      <alignment horizontal="center" vertical="center"/>
    </xf>
    <xf numFmtId="0" fontId="37" fillId="0" borderId="65" xfId="0" applyFont="1" applyBorder="1" applyAlignment="1">
      <alignment horizontal="center" vertical="center"/>
    </xf>
    <xf numFmtId="0" fontId="4" fillId="0" borderId="64" xfId="0" applyFont="1" applyBorder="1" applyAlignment="1">
      <alignment horizontal="center"/>
    </xf>
    <xf numFmtId="0" fontId="37" fillId="0" borderId="53" xfId="0" applyFont="1" applyBorder="1" applyAlignment="1">
      <alignment horizontal="center" vertical="center"/>
    </xf>
    <xf numFmtId="0" fontId="37" fillId="0" borderId="46" xfId="0" applyFont="1" applyBorder="1" applyAlignment="1">
      <alignment horizontal="center" vertical="center"/>
    </xf>
    <xf numFmtId="0" fontId="37" fillId="0" borderId="68" xfId="0" applyFont="1" applyBorder="1" applyAlignment="1">
      <alignment horizontal="center" vertical="center"/>
    </xf>
    <xf numFmtId="0" fontId="15" fillId="7" borderId="60" xfId="0" applyFont="1" applyFill="1" applyBorder="1" applyAlignment="1">
      <alignment horizontal="center" vertical="center"/>
    </xf>
    <xf numFmtId="0" fontId="15" fillId="7" borderId="61" xfId="0" applyFont="1" applyFill="1" applyBorder="1" applyAlignment="1">
      <alignment horizontal="center" vertical="center"/>
    </xf>
    <xf numFmtId="0" fontId="15" fillId="7" borderId="62" xfId="0" applyFont="1" applyFill="1" applyBorder="1" applyAlignment="1">
      <alignment horizontal="center" vertical="center"/>
    </xf>
    <xf numFmtId="0" fontId="21" fillId="0" borderId="26" xfId="0" applyFont="1" applyBorder="1" applyAlignment="1" applyProtection="1">
      <alignment horizontal="center" vertical="center"/>
      <protection locked="0"/>
    </xf>
    <xf numFmtId="49" fontId="14" fillId="0" borderId="15" xfId="4" applyNumberFormat="1" applyBorder="1" applyAlignment="1" applyProtection="1">
      <alignment horizontal="center" vertical="center" shrinkToFit="1"/>
      <protection locked="0"/>
    </xf>
    <xf numFmtId="0" fontId="21" fillId="0" borderId="37" xfId="0" applyFont="1" applyBorder="1" applyAlignment="1" applyProtection="1">
      <alignment horizontal="left" vertical="center"/>
      <protection locked="0"/>
    </xf>
    <xf numFmtId="0" fontId="21" fillId="0" borderId="35" xfId="0" applyFont="1" applyBorder="1" applyAlignment="1" applyProtection="1">
      <alignment horizontal="left" vertical="center"/>
      <protection locked="0"/>
    </xf>
    <xf numFmtId="0" fontId="21" fillId="0" borderId="38" xfId="0" applyFont="1" applyBorder="1" applyAlignment="1" applyProtection="1">
      <alignment horizontal="left" vertical="center"/>
      <protection locked="0"/>
    </xf>
    <xf numFmtId="0" fontId="21" fillId="2" borderId="40" xfId="0" applyFont="1" applyFill="1" applyBorder="1" applyAlignment="1">
      <alignment horizontal="center" vertical="center" wrapText="1"/>
    </xf>
    <xf numFmtId="0" fontId="21" fillId="2" borderId="46" xfId="0" applyFont="1" applyFill="1" applyBorder="1" applyAlignment="1">
      <alignment horizontal="center" vertical="center" wrapText="1"/>
    </xf>
    <xf numFmtId="0" fontId="21" fillId="0" borderId="19" xfId="0" applyFont="1" applyBorder="1" applyAlignment="1" applyProtection="1">
      <alignment horizontal="center" vertical="center"/>
      <protection locked="0"/>
    </xf>
    <xf numFmtId="0" fontId="21" fillId="0" borderId="18" xfId="0" applyFont="1" applyBorder="1" applyAlignment="1" applyProtection="1">
      <alignment horizontal="center" vertical="center"/>
      <protection locked="0"/>
    </xf>
    <xf numFmtId="0" fontId="21" fillId="0" borderId="20" xfId="0" applyFont="1" applyBorder="1" applyAlignment="1" applyProtection="1">
      <alignment horizontal="center" vertical="center"/>
      <protection locked="0"/>
    </xf>
    <xf numFmtId="0" fontId="21" fillId="0" borderId="23" xfId="0" applyFont="1" applyBorder="1" applyAlignment="1" applyProtection="1">
      <alignment horizontal="left" vertical="center"/>
      <protection locked="0"/>
    </xf>
    <xf numFmtId="0" fontId="21" fillId="0" borderId="44" xfId="0" applyFont="1" applyBorder="1" applyAlignment="1" applyProtection="1">
      <alignment horizontal="left" vertical="center"/>
      <protection locked="0"/>
    </xf>
    <xf numFmtId="0" fontId="21" fillId="0" borderId="6" xfId="0" applyFont="1" applyBorder="1" applyAlignment="1" applyProtection="1">
      <alignment horizontal="left" vertical="center"/>
      <protection locked="0"/>
    </xf>
    <xf numFmtId="0" fontId="21" fillId="0" borderId="45" xfId="0" applyFont="1" applyBorder="1" applyAlignment="1" applyProtection="1">
      <alignment horizontal="left" vertical="center"/>
      <protection locked="0"/>
    </xf>
    <xf numFmtId="31" fontId="21" fillId="0" borderId="15" xfId="0" applyNumberFormat="1" applyFont="1" applyBorder="1" applyAlignment="1" applyProtection="1">
      <alignment horizontal="center" vertical="center"/>
      <protection locked="0"/>
    </xf>
    <xf numFmtId="31" fontId="21" fillId="0" borderId="14" xfId="0" applyNumberFormat="1" applyFont="1" applyBorder="1" applyAlignment="1" applyProtection="1">
      <alignment horizontal="center" vertical="center"/>
      <protection locked="0"/>
    </xf>
    <xf numFmtId="31" fontId="21" fillId="0" borderId="16" xfId="0" applyNumberFormat="1" applyFont="1" applyBorder="1" applyAlignment="1" applyProtection="1">
      <alignment horizontal="center" vertical="center"/>
      <protection locked="0"/>
    </xf>
    <xf numFmtId="49" fontId="29" fillId="16" borderId="19" xfId="0" applyNumberFormat="1" applyFont="1" applyFill="1" applyBorder="1" applyAlignment="1" applyProtection="1">
      <alignment horizontal="center" vertical="center" shrinkToFit="1"/>
      <protection locked="0"/>
    </xf>
    <xf numFmtId="49" fontId="29" fillId="16" borderId="18" xfId="0" applyNumberFormat="1" applyFont="1" applyFill="1" applyBorder="1" applyAlignment="1" applyProtection="1">
      <alignment horizontal="center" vertical="center" shrinkToFit="1"/>
      <protection locked="0"/>
    </xf>
    <xf numFmtId="49" fontId="29" fillId="16" borderId="20" xfId="0" applyNumberFormat="1" applyFont="1" applyFill="1" applyBorder="1" applyAlignment="1" applyProtection="1">
      <alignment horizontal="center" vertical="center" shrinkToFit="1"/>
      <protection locked="0"/>
    </xf>
    <xf numFmtId="0" fontId="21" fillId="3" borderId="54" xfId="0" applyFont="1" applyFill="1" applyBorder="1" applyAlignment="1">
      <alignment horizontal="center" vertical="center" wrapText="1"/>
    </xf>
    <xf numFmtId="0" fontId="21" fillId="3" borderId="51" xfId="0" applyFont="1" applyFill="1" applyBorder="1" applyAlignment="1">
      <alignment horizontal="center" vertical="center" wrapText="1"/>
    </xf>
    <xf numFmtId="0" fontId="21" fillId="3" borderId="55" xfId="0" applyFont="1" applyFill="1" applyBorder="1" applyAlignment="1">
      <alignment horizontal="center" vertical="center" wrapText="1"/>
    </xf>
    <xf numFmtId="0" fontId="21" fillId="3" borderId="48" xfId="0" applyFont="1" applyFill="1" applyBorder="1" applyAlignment="1">
      <alignment horizontal="center" vertical="center" wrapText="1"/>
    </xf>
    <xf numFmtId="0" fontId="21" fillId="3" borderId="51" xfId="0" applyFont="1" applyFill="1" applyBorder="1" applyAlignment="1">
      <alignment horizontal="center" vertical="center"/>
    </xf>
    <xf numFmtId="0" fontId="21" fillId="3" borderId="48" xfId="0" applyFont="1" applyFill="1" applyBorder="1" applyAlignment="1">
      <alignment horizontal="center" vertical="center"/>
    </xf>
    <xf numFmtId="0" fontId="21" fillId="3" borderId="69" xfId="0" applyFont="1" applyFill="1" applyBorder="1" applyAlignment="1">
      <alignment horizontal="center" vertical="center"/>
    </xf>
    <xf numFmtId="0" fontId="21" fillId="3" borderId="64" xfId="0" applyFont="1" applyFill="1" applyBorder="1" applyAlignment="1">
      <alignment horizontal="center" vertical="center"/>
    </xf>
    <xf numFmtId="0" fontId="21" fillId="3" borderId="70" xfId="0" applyFont="1" applyFill="1" applyBorder="1" applyAlignment="1">
      <alignment horizontal="center" vertical="center"/>
    </xf>
    <xf numFmtId="0" fontId="21" fillId="3" borderId="71" xfId="0" applyFont="1" applyFill="1" applyBorder="1" applyAlignment="1">
      <alignment horizontal="center" vertical="center"/>
    </xf>
    <xf numFmtId="0" fontId="21" fillId="3" borderId="72" xfId="0" applyFont="1" applyFill="1" applyBorder="1" applyAlignment="1">
      <alignment horizontal="center" vertical="center"/>
    </xf>
    <xf numFmtId="0" fontId="21" fillId="3" borderId="73" xfId="0" applyFont="1" applyFill="1" applyBorder="1" applyAlignment="1">
      <alignment horizontal="center" vertical="center"/>
    </xf>
    <xf numFmtId="0" fontId="21" fillId="3" borderId="64" xfId="0" applyFont="1" applyFill="1" applyBorder="1" applyAlignment="1">
      <alignment horizontal="center" vertical="center" wrapText="1"/>
    </xf>
    <xf numFmtId="0" fontId="21" fillId="3" borderId="70" xfId="0" applyFont="1" applyFill="1" applyBorder="1" applyAlignment="1">
      <alignment horizontal="center" vertical="center" wrapText="1"/>
    </xf>
    <xf numFmtId="0" fontId="21" fillId="3" borderId="72" xfId="0" applyFont="1" applyFill="1" applyBorder="1" applyAlignment="1">
      <alignment horizontal="center" vertical="center" wrapText="1"/>
    </xf>
    <xf numFmtId="0" fontId="21" fillId="3" borderId="73" xfId="0" applyFont="1" applyFill="1" applyBorder="1" applyAlignment="1">
      <alignment horizontal="center" vertical="center" wrapText="1"/>
    </xf>
    <xf numFmtId="0" fontId="21" fillId="5" borderId="51" xfId="0" applyFont="1" applyFill="1" applyBorder="1" applyAlignment="1">
      <alignment horizontal="center" vertical="center" wrapText="1"/>
    </xf>
    <xf numFmtId="0" fontId="21" fillId="5" borderId="51" xfId="0" applyFont="1" applyFill="1" applyBorder="1" applyAlignment="1">
      <alignment horizontal="center" vertical="center"/>
    </xf>
    <xf numFmtId="0" fontId="21" fillId="5" borderId="52" xfId="0" applyFont="1" applyFill="1" applyBorder="1" applyAlignment="1">
      <alignment horizontal="center" vertical="center"/>
    </xf>
    <xf numFmtId="0" fontId="21" fillId="5" borderId="48" xfId="0" applyFont="1" applyFill="1" applyBorder="1" applyAlignment="1">
      <alignment horizontal="center" vertical="center"/>
    </xf>
    <xf numFmtId="0" fontId="21" fillId="5" borderId="56" xfId="0" applyFont="1" applyFill="1" applyBorder="1" applyAlignment="1">
      <alignment horizontal="center" vertical="center"/>
    </xf>
  </cellXfs>
  <cellStyles count="5">
    <cellStyle name="ハイパーリンク" xfId="4" builtinId="8"/>
    <cellStyle name="標準" xfId="0" builtinId="0"/>
    <cellStyle name="標準 2" xfId="1" xr:uid="{DB0135E1-F614-4226-A56C-32E1209991F1}"/>
    <cellStyle name="標準 3" xfId="2" xr:uid="{17E027D8-1B04-42BE-A2DA-D10B1A39E066}"/>
    <cellStyle name="標準 4" xfId="3" xr:uid="{37FA599D-3B5C-4191-BCA1-276487772D3C}"/>
  </cellStyles>
  <dxfs count="30">
    <dxf>
      <fill>
        <patternFill patternType="solid">
          <fgColor rgb="FFC5E0B3"/>
          <bgColor rgb="FFC5E0B3"/>
        </patternFill>
      </fill>
    </dxf>
    <dxf>
      <fill>
        <patternFill>
          <bgColor rgb="FFFFC000"/>
        </patternFill>
      </fill>
    </dxf>
    <dxf>
      <fill>
        <patternFill>
          <bgColor rgb="FFFFC000"/>
        </patternFill>
      </fill>
    </dxf>
    <dxf>
      <fill>
        <patternFill>
          <bgColor rgb="FFFFC000"/>
        </patternFill>
      </fill>
    </dxf>
    <dxf>
      <fill>
        <patternFill patternType="solid">
          <fgColor rgb="FFC5E0B3"/>
          <bgColor rgb="FFC5E0B3"/>
        </patternFill>
      </fill>
    </dxf>
    <dxf>
      <font>
        <color theme="1"/>
      </font>
      <fill>
        <patternFill patternType="solid">
          <fgColor rgb="FFC5E0B3"/>
          <bgColor rgb="FFC5E0B3"/>
        </patternFill>
      </fill>
    </dxf>
    <dxf>
      <fill>
        <patternFill patternType="solid">
          <fgColor rgb="FFC5E0B3"/>
          <bgColor rgb="FFC5E0B3"/>
        </patternFill>
      </fill>
    </dxf>
    <dxf>
      <fill>
        <patternFill patternType="solid">
          <fgColor rgb="FFC5E0B3"/>
          <bgColor rgb="FFC5E0B3"/>
        </patternFill>
      </fill>
    </dxf>
    <dxf>
      <fill>
        <patternFill patternType="solid">
          <fgColor rgb="FFC5E0B3"/>
          <bgColor rgb="FFC5E0B3"/>
        </patternFill>
      </fill>
    </dxf>
    <dxf>
      <fill>
        <patternFill patternType="solid">
          <fgColor rgb="FFC5E0B3"/>
          <bgColor rgb="FFC5E0B3"/>
        </patternFill>
      </fill>
    </dxf>
    <dxf>
      <fill>
        <patternFill patternType="solid">
          <fgColor rgb="FFC5E0B3"/>
          <bgColor rgb="FFC5E0B3"/>
        </patternFill>
      </fill>
    </dxf>
    <dxf>
      <font>
        <color rgb="FFC5E0B3"/>
      </font>
      <fill>
        <patternFill patternType="solid">
          <fgColor rgb="FFC5E0B3"/>
          <bgColor theme="8" tint="0.59996337778862885"/>
        </patternFill>
      </fill>
    </dxf>
    <dxf>
      <font>
        <color rgb="FFC5E0B3"/>
      </font>
      <fill>
        <patternFill patternType="solid">
          <fgColor rgb="FFC5E0B3"/>
          <bgColor theme="8" tint="0.59996337778862885"/>
        </patternFill>
      </fill>
    </dxf>
    <dxf>
      <font>
        <color rgb="FFC5E0B3"/>
      </font>
      <fill>
        <patternFill patternType="solid">
          <fgColor rgb="FFC5E0B3"/>
          <bgColor theme="8" tint="0.59996337778862885"/>
        </patternFill>
      </fill>
    </dxf>
    <dxf>
      <fill>
        <patternFill patternType="solid">
          <fgColor rgb="FFC5E0B3"/>
          <bgColor theme="8" tint="0.59996337778862885"/>
        </patternFill>
      </fill>
    </dxf>
    <dxf>
      <font>
        <color rgb="FFC5E0B3"/>
      </font>
      <fill>
        <patternFill patternType="solid">
          <fgColor rgb="FFC5E0B3"/>
          <bgColor theme="8" tint="0.59996337778862885"/>
        </patternFill>
      </fill>
    </dxf>
    <dxf>
      <font>
        <color rgb="FFC5E0B3"/>
      </font>
      <fill>
        <patternFill patternType="solid">
          <fgColor rgb="FFC5E0B3"/>
          <bgColor theme="8" tint="0.59996337778862885"/>
        </patternFill>
      </fill>
    </dxf>
    <dxf>
      <font>
        <color rgb="FFC5E0B3"/>
      </font>
      <fill>
        <patternFill patternType="solid">
          <fgColor rgb="FFC5E0B3"/>
          <bgColor theme="8" tint="0.59996337778862885"/>
        </patternFill>
      </fill>
    </dxf>
    <dxf>
      <font>
        <color rgb="FFC5E0B3"/>
      </font>
      <fill>
        <patternFill patternType="solid">
          <fgColor rgb="FFC5E0B3"/>
          <bgColor theme="8" tint="0.59996337778862885"/>
        </patternFill>
      </fill>
    </dxf>
    <dxf>
      <fill>
        <patternFill patternType="solid">
          <fgColor rgb="FFC5E0B3"/>
          <bgColor theme="8" tint="0.59996337778862885"/>
        </patternFill>
      </fill>
    </dxf>
    <dxf>
      <fill>
        <patternFill>
          <bgColor rgb="FFFFC000"/>
        </patternFill>
      </fill>
    </dxf>
    <dxf>
      <fill>
        <patternFill>
          <bgColor rgb="FFFFC000"/>
        </patternFill>
      </fill>
    </dxf>
    <dxf>
      <fill>
        <patternFill>
          <bgColor rgb="FFFFC000"/>
        </patternFill>
      </fill>
    </dxf>
    <dxf>
      <fill>
        <patternFill patternType="solid">
          <fgColor rgb="FFC5E0B3"/>
          <bgColor theme="8" tint="0.59996337778862885"/>
        </patternFill>
      </fill>
    </dxf>
    <dxf>
      <font>
        <color theme="1"/>
      </font>
      <fill>
        <patternFill patternType="solid">
          <fgColor theme="8" tint="0.59996337778862885"/>
          <bgColor theme="8" tint="0.59996337778862885"/>
        </patternFill>
      </fill>
    </dxf>
    <dxf>
      <fill>
        <patternFill patternType="solid">
          <fgColor rgb="FFC5E0B3"/>
          <bgColor rgb="FFC5E0B3"/>
        </patternFill>
      </fill>
    </dxf>
    <dxf>
      <fill>
        <patternFill patternType="solid">
          <fgColor rgb="FFC5E0B3"/>
          <bgColor rgb="FFC5E0B3"/>
        </patternFill>
      </fill>
    </dxf>
    <dxf>
      <fill>
        <patternFill patternType="solid">
          <fgColor rgb="FFC5E0B3"/>
          <bgColor theme="8" tint="0.59996337778862885"/>
        </patternFill>
      </fill>
    </dxf>
    <dxf>
      <fill>
        <patternFill patternType="solid">
          <fgColor rgb="FFC5E0B3"/>
          <bgColor theme="8" tint="0.59996337778862885"/>
        </patternFill>
      </fill>
    </dxf>
    <dxf>
      <fill>
        <patternFill patternType="solid">
          <fgColor rgb="FFC5E0B3"/>
          <bgColor theme="8" tint="0.59996337778862885"/>
        </patternFill>
      </fill>
    </dxf>
  </dxfs>
  <tableStyles count="0" defaultTableStyle="TableStyleMedium2" defaultPivotStyle="PivotStyleLight16"/>
  <colors>
    <mruColors>
      <color rgb="FFCB52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55" Type="http://schemas.openxmlformats.org/officeDocument/2006/relationships/styles" Target="styles.xml"/><Relationship Id="rId59" Type="http://schemas.openxmlformats.org/officeDocument/2006/relationships/customXml" Target="../customXml/item2.xml"/><Relationship Id="rId2" Type="http://schemas.openxmlformats.org/officeDocument/2006/relationships/worksheet" Target="worksheets/sheet2.xml"/><Relationship Id="rId54" Type="http://schemas.openxmlformats.org/officeDocument/2006/relationships/theme" Target="theme/theme1.xml"/><Relationship Id="rId1" Type="http://schemas.openxmlformats.org/officeDocument/2006/relationships/worksheet" Target="worksheets/sheet1.xml"/><Relationship Id="rId53" Type="http://customschemas.google.com/relationships/workbookmetadata" Target="metadata"/><Relationship Id="rId58" Type="http://schemas.openxmlformats.org/officeDocument/2006/relationships/customXml" Target="../customXml/item1.xml"/><Relationship Id="rId5" Type="http://schemas.openxmlformats.org/officeDocument/2006/relationships/worksheet" Target="worksheets/sheet5.xml"/><Relationship Id="rId57" Type="http://schemas.openxmlformats.org/officeDocument/2006/relationships/calcChain" Target="calcChain.xml"/><Relationship Id="rId60" Type="http://schemas.openxmlformats.org/officeDocument/2006/relationships/customXml" Target="../customXml/item3.xml"/><Relationship Id="rId4" Type="http://schemas.openxmlformats.org/officeDocument/2006/relationships/worksheet" Target="worksheets/sheet4.xml"/><Relationship Id="rId5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27880;&#25991;&#26360;&#12501;&#12457;&#12540;&#12512; (&#35352;&#20837;&#20363;)'!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137158</xdr:colOff>
      <xdr:row>5</xdr:row>
      <xdr:rowOff>59054</xdr:rowOff>
    </xdr:from>
    <xdr:to>
      <xdr:col>11</xdr:col>
      <xdr:colOff>95250</xdr:colOff>
      <xdr:row>5</xdr:row>
      <xdr:rowOff>796290</xdr:rowOff>
    </xdr:to>
    <xdr:sp macro="" textlink="">
      <xdr:nvSpPr>
        <xdr:cNvPr id="2" name="吹き出し: 角を丸めた四角形 1">
          <a:extLst>
            <a:ext uri="{FF2B5EF4-FFF2-40B4-BE49-F238E27FC236}">
              <a16:creationId xmlns:a16="http://schemas.microsoft.com/office/drawing/2014/main" id="{683785AC-66F7-2A6A-53E4-125B02DAD149}"/>
            </a:ext>
          </a:extLst>
        </xdr:cNvPr>
        <xdr:cNvSpPr/>
      </xdr:nvSpPr>
      <xdr:spPr>
        <a:xfrm>
          <a:off x="5556883" y="3583304"/>
          <a:ext cx="3615692" cy="737236"/>
        </a:xfrm>
        <a:prstGeom prst="wedgeRoundRectCallout">
          <a:avLst>
            <a:gd name="adj1" fmla="val -58869"/>
            <a:gd name="adj2" fmla="val 20098"/>
            <a:gd name="adj3" fmla="val 16667"/>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latin typeface="游ゴシック" panose="020B0400000000000000" pitchFamily="50" charset="-128"/>
              <a:ea typeface="游ゴシック" panose="020B0400000000000000" pitchFamily="50" charset="-128"/>
            </a:rPr>
            <a:t>試料を識別できるように、試料を入れる袋にそれぞれ</a:t>
          </a:r>
          <a:endParaRPr kumimoji="1" lang="en-US" altLang="ja-JP" sz="1100" b="1">
            <a:latin typeface="游ゴシック" panose="020B0400000000000000" pitchFamily="50" charset="-128"/>
            <a:ea typeface="游ゴシック" panose="020B0400000000000000" pitchFamily="50" charset="-128"/>
          </a:endParaRPr>
        </a:p>
        <a:p>
          <a:pPr algn="l"/>
          <a:r>
            <a:rPr kumimoji="1" lang="ja-JP" altLang="en-US" sz="1600" b="1" u="sng">
              <a:latin typeface="游ゴシック" panose="020B0400000000000000" pitchFamily="50" charset="-128"/>
              <a:ea typeface="游ゴシック" panose="020B0400000000000000" pitchFamily="50" charset="-128"/>
            </a:rPr>
            <a:t>試料番号</a:t>
          </a:r>
          <a:r>
            <a:rPr kumimoji="1" lang="ja-JP" altLang="en-US" sz="1100" b="1">
              <a:latin typeface="游ゴシック" panose="020B0400000000000000" pitchFamily="50" charset="-128"/>
              <a:ea typeface="游ゴシック" panose="020B0400000000000000" pitchFamily="50" charset="-128"/>
            </a:rPr>
            <a:t>　と　</a:t>
          </a:r>
          <a:r>
            <a:rPr kumimoji="1" lang="ja-JP" altLang="en-US" sz="1600" b="1" u="sng">
              <a:latin typeface="游ゴシック" panose="020B0400000000000000" pitchFamily="50" charset="-128"/>
              <a:ea typeface="游ゴシック" panose="020B0400000000000000" pitchFamily="50" charset="-128"/>
            </a:rPr>
            <a:t>試料名</a:t>
          </a:r>
          <a:r>
            <a:rPr kumimoji="1" lang="ja-JP" altLang="en-US" sz="1100" b="1">
              <a:latin typeface="游ゴシック" panose="020B0400000000000000" pitchFamily="50" charset="-128"/>
              <a:ea typeface="游ゴシック" panose="020B0400000000000000" pitchFamily="50" charset="-128"/>
            </a:rPr>
            <a:t>　を記載してください。</a:t>
          </a:r>
        </a:p>
      </xdr:txBody>
    </xdr:sp>
    <xdr:clientData/>
  </xdr:twoCellAnchor>
  <xdr:twoCellAnchor>
    <xdr:from>
      <xdr:col>5</xdr:col>
      <xdr:colOff>99058</xdr:colOff>
      <xdr:row>2</xdr:row>
      <xdr:rowOff>173354</xdr:rowOff>
    </xdr:from>
    <xdr:to>
      <xdr:col>9</xdr:col>
      <xdr:colOff>140970</xdr:colOff>
      <xdr:row>2</xdr:row>
      <xdr:rowOff>643890</xdr:rowOff>
    </xdr:to>
    <xdr:sp macro="" textlink="">
      <xdr:nvSpPr>
        <xdr:cNvPr id="3" name="吹き出し: 角を丸めた四角形 2">
          <a:hlinkClick xmlns:r="http://schemas.openxmlformats.org/officeDocument/2006/relationships" r:id="rId1"/>
          <a:extLst>
            <a:ext uri="{FF2B5EF4-FFF2-40B4-BE49-F238E27FC236}">
              <a16:creationId xmlns:a16="http://schemas.microsoft.com/office/drawing/2014/main" id="{EEF05A0F-10C9-4B41-B500-F07D0109AC89}"/>
            </a:ext>
          </a:extLst>
        </xdr:cNvPr>
        <xdr:cNvSpPr/>
      </xdr:nvSpPr>
      <xdr:spPr>
        <a:xfrm>
          <a:off x="5518783" y="1040129"/>
          <a:ext cx="2480312" cy="470536"/>
        </a:xfrm>
        <a:prstGeom prst="wedgeRoundRectCallout">
          <a:avLst>
            <a:gd name="adj1" fmla="val -65455"/>
            <a:gd name="adj2" fmla="val 20098"/>
            <a:gd name="adj3" fmla="val 16667"/>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latin typeface="游ゴシック" panose="020B0400000000000000" pitchFamily="50" charset="-128"/>
              <a:ea typeface="游ゴシック" panose="020B0400000000000000" pitchFamily="50" charset="-128"/>
            </a:rPr>
            <a:t>記入例は　</a:t>
          </a:r>
          <a:r>
            <a:rPr kumimoji="1" lang="ja-JP" altLang="en-US" sz="1400" b="1">
              <a:latin typeface="游ゴシック" panose="020B0400000000000000" pitchFamily="50" charset="-128"/>
              <a:ea typeface="游ゴシック" panose="020B0400000000000000" pitchFamily="50" charset="-128"/>
            </a:rPr>
            <a:t>こちら</a:t>
          </a:r>
          <a:r>
            <a:rPr kumimoji="1" lang="ja-JP" altLang="en-US" sz="1100" b="1">
              <a:latin typeface="游ゴシック" panose="020B0400000000000000" pitchFamily="50" charset="-128"/>
              <a:ea typeface="游ゴシック" panose="020B0400000000000000" pitchFamily="50" charset="-128"/>
            </a:rPr>
            <a:t>　をクリック　</a:t>
          </a:r>
          <a:endParaRPr kumimoji="1" lang="en-US" altLang="ja-JP" sz="1100" b="1">
            <a:latin typeface="游ゴシック" panose="020B0400000000000000" pitchFamily="50" charset="-128"/>
            <a:ea typeface="游ゴシック" panose="020B0400000000000000" pitchFamily="50" charset="-128"/>
          </a:endParaRPr>
        </a:p>
      </xdr:txBody>
    </xdr:sp>
    <xdr:clientData/>
  </xdr:twoCellAnchor>
  <xdr:twoCellAnchor>
    <xdr:from>
      <xdr:col>5</xdr:col>
      <xdr:colOff>137158</xdr:colOff>
      <xdr:row>3</xdr:row>
      <xdr:rowOff>876300</xdr:rowOff>
    </xdr:from>
    <xdr:to>
      <xdr:col>11</xdr:col>
      <xdr:colOff>123825</xdr:colOff>
      <xdr:row>4</xdr:row>
      <xdr:rowOff>657225</xdr:rowOff>
    </xdr:to>
    <xdr:sp macro="" textlink="">
      <xdr:nvSpPr>
        <xdr:cNvPr id="4" name="吹き出し: 角を丸めた四角形 3">
          <a:extLst>
            <a:ext uri="{FF2B5EF4-FFF2-40B4-BE49-F238E27FC236}">
              <a16:creationId xmlns:a16="http://schemas.microsoft.com/office/drawing/2014/main" id="{126B1DE3-6DAE-4AF1-8E72-F25EF88CA0D1}"/>
            </a:ext>
          </a:extLst>
        </xdr:cNvPr>
        <xdr:cNvSpPr/>
      </xdr:nvSpPr>
      <xdr:spPr>
        <a:xfrm>
          <a:off x="5556883" y="2628900"/>
          <a:ext cx="3644267" cy="666750"/>
        </a:xfrm>
        <a:prstGeom prst="wedgeRoundRectCallout">
          <a:avLst>
            <a:gd name="adj1" fmla="val -57195"/>
            <a:gd name="adj2" fmla="val 21553"/>
            <a:gd name="adj3" fmla="val 16667"/>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latin typeface="游ゴシック" panose="020B0400000000000000" pitchFamily="50" charset="-128"/>
              <a:ea typeface="游ゴシック" panose="020B0400000000000000" pitchFamily="50" charset="-128"/>
            </a:rPr>
            <a:t>ご記入後、このエクセルファイルをそのままメールでお送りください。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592440</xdr:colOff>
      <xdr:row>12</xdr:row>
      <xdr:rowOff>95240</xdr:rowOff>
    </xdr:from>
    <xdr:to>
      <xdr:col>9</xdr:col>
      <xdr:colOff>302892</xdr:colOff>
      <xdr:row>17</xdr:row>
      <xdr:rowOff>217171</xdr:rowOff>
    </xdr:to>
    <xdr:grpSp>
      <xdr:nvGrpSpPr>
        <xdr:cNvPr id="50" name="グループ化 49">
          <a:extLst>
            <a:ext uri="{FF2B5EF4-FFF2-40B4-BE49-F238E27FC236}">
              <a16:creationId xmlns:a16="http://schemas.microsoft.com/office/drawing/2014/main" id="{26685B59-0904-D4D8-B945-3F064FC71845}"/>
            </a:ext>
          </a:extLst>
        </xdr:cNvPr>
        <xdr:cNvGrpSpPr/>
      </xdr:nvGrpSpPr>
      <xdr:grpSpPr>
        <a:xfrm>
          <a:off x="4409480" y="5056523"/>
          <a:ext cx="2039108" cy="1281496"/>
          <a:chOff x="2895585" y="4596766"/>
          <a:chExt cx="2106942" cy="1394460"/>
        </a:xfrm>
      </xdr:grpSpPr>
      <xdr:grpSp>
        <xdr:nvGrpSpPr>
          <xdr:cNvPr id="45" name="グループ化 44">
            <a:extLst>
              <a:ext uri="{FF2B5EF4-FFF2-40B4-BE49-F238E27FC236}">
                <a16:creationId xmlns:a16="http://schemas.microsoft.com/office/drawing/2014/main" id="{C7AF17D7-CC20-EC56-B360-FB4225C5074D}"/>
              </a:ext>
            </a:extLst>
          </xdr:cNvPr>
          <xdr:cNvGrpSpPr/>
        </xdr:nvGrpSpPr>
        <xdr:grpSpPr>
          <a:xfrm>
            <a:off x="2895585" y="4596766"/>
            <a:ext cx="2106942" cy="1394460"/>
            <a:chOff x="3838560" y="4657725"/>
            <a:chExt cx="2105037" cy="1552575"/>
          </a:xfrm>
        </xdr:grpSpPr>
        <xdr:pic>
          <xdr:nvPicPr>
            <xdr:cNvPr id="33" name="図 32">
              <a:extLst>
                <a:ext uri="{FF2B5EF4-FFF2-40B4-BE49-F238E27FC236}">
                  <a16:creationId xmlns:a16="http://schemas.microsoft.com/office/drawing/2014/main" id="{6836CF33-E98A-7786-CF7C-B60BC1D87C7E}"/>
                </a:ext>
              </a:extLst>
            </xdr:cNvPr>
            <xdr:cNvPicPr>
              <a:picLocks noChangeAspect="1"/>
            </xdr:cNvPicPr>
          </xdr:nvPicPr>
          <xdr:blipFill>
            <a:blip xmlns:r="http://schemas.openxmlformats.org/officeDocument/2006/relationships" r:embed="rId1"/>
            <a:stretch>
              <a:fillRect/>
            </a:stretch>
          </xdr:blipFill>
          <xdr:spPr>
            <a:xfrm>
              <a:off x="4231108" y="4886040"/>
              <a:ext cx="1420375" cy="1235912"/>
            </a:xfrm>
            <a:prstGeom prst="rect">
              <a:avLst/>
            </a:prstGeom>
          </xdr:spPr>
        </xdr:pic>
        <xdr:grpSp>
          <xdr:nvGrpSpPr>
            <xdr:cNvPr id="34" name="Shape 2">
              <a:extLst>
                <a:ext uri="{FF2B5EF4-FFF2-40B4-BE49-F238E27FC236}">
                  <a16:creationId xmlns:a16="http://schemas.microsoft.com/office/drawing/2014/main" id="{7BAAE413-9EBB-4ADE-A450-595E772E1771}"/>
                </a:ext>
              </a:extLst>
            </xdr:cNvPr>
            <xdr:cNvGrpSpPr/>
          </xdr:nvGrpSpPr>
          <xdr:grpSpPr>
            <a:xfrm>
              <a:off x="3838560" y="4657725"/>
              <a:ext cx="2105037" cy="1552575"/>
              <a:chOff x="4841169" y="2813213"/>
              <a:chExt cx="1009656" cy="1933575"/>
            </a:xfrm>
          </xdr:grpSpPr>
          <xdr:grpSp>
            <xdr:nvGrpSpPr>
              <xdr:cNvPr id="35" name="Shape 3">
                <a:extLst>
                  <a:ext uri="{FF2B5EF4-FFF2-40B4-BE49-F238E27FC236}">
                    <a16:creationId xmlns:a16="http://schemas.microsoft.com/office/drawing/2014/main" id="{6744AE52-8488-44BE-4936-40C3C99BDFC7}"/>
                  </a:ext>
                </a:extLst>
              </xdr:cNvPr>
              <xdr:cNvGrpSpPr/>
            </xdr:nvGrpSpPr>
            <xdr:grpSpPr>
              <a:xfrm>
                <a:off x="4841169" y="2813213"/>
                <a:ext cx="1009656" cy="1933575"/>
                <a:chOff x="4841169" y="2813213"/>
                <a:chExt cx="1009656" cy="1933575"/>
              </a:xfrm>
            </xdr:grpSpPr>
            <xdr:sp macro="" textlink="">
              <xdr:nvSpPr>
                <xdr:cNvPr id="36" name="Shape 4">
                  <a:extLst>
                    <a:ext uri="{FF2B5EF4-FFF2-40B4-BE49-F238E27FC236}">
                      <a16:creationId xmlns:a16="http://schemas.microsoft.com/office/drawing/2014/main" id="{7AAC2702-4AB8-2894-49B1-9ADDE5173302}"/>
                    </a:ext>
                  </a:extLst>
                </xdr:cNvPr>
                <xdr:cNvSpPr/>
              </xdr:nvSpPr>
              <xdr:spPr>
                <a:xfrm>
                  <a:off x="4841175" y="2813213"/>
                  <a:ext cx="1009650" cy="19335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37" name="Shape 5">
                  <a:extLst>
                    <a:ext uri="{FF2B5EF4-FFF2-40B4-BE49-F238E27FC236}">
                      <a16:creationId xmlns:a16="http://schemas.microsoft.com/office/drawing/2014/main" id="{7137ED88-B565-C917-985C-30A65A4A504D}"/>
                    </a:ext>
                  </a:extLst>
                </xdr:cNvPr>
                <xdr:cNvGrpSpPr/>
              </xdr:nvGrpSpPr>
              <xdr:grpSpPr>
                <a:xfrm>
                  <a:off x="4841169" y="2813213"/>
                  <a:ext cx="1009634" cy="1933575"/>
                  <a:chOff x="7311255" y="2724963"/>
                  <a:chExt cx="1208675" cy="1682814"/>
                </a:xfrm>
              </xdr:grpSpPr>
              <xdr:sp macro="" textlink="">
                <xdr:nvSpPr>
                  <xdr:cNvPr id="38" name="Shape 6">
                    <a:extLst>
                      <a:ext uri="{FF2B5EF4-FFF2-40B4-BE49-F238E27FC236}">
                        <a16:creationId xmlns:a16="http://schemas.microsoft.com/office/drawing/2014/main" id="{1D6A5106-5FD1-5EC1-7D8D-A01EE2134D6C}"/>
                      </a:ext>
                    </a:extLst>
                  </xdr:cNvPr>
                  <xdr:cNvSpPr/>
                </xdr:nvSpPr>
                <xdr:spPr>
                  <a:xfrm>
                    <a:off x="7311255" y="2724963"/>
                    <a:ext cx="1208675" cy="1682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39" name="Shape 7">
                    <a:extLst>
                      <a:ext uri="{FF2B5EF4-FFF2-40B4-BE49-F238E27FC236}">
                        <a16:creationId xmlns:a16="http://schemas.microsoft.com/office/drawing/2014/main" id="{C30B4481-B1EE-E02D-DD9D-5CA4054A24C6}"/>
                      </a:ext>
                    </a:extLst>
                  </xdr:cNvPr>
                  <xdr:cNvGrpSpPr/>
                </xdr:nvGrpSpPr>
                <xdr:grpSpPr>
                  <a:xfrm>
                    <a:off x="7349395" y="2724963"/>
                    <a:ext cx="1112216" cy="1682814"/>
                    <a:chOff x="7387263" y="2756942"/>
                    <a:chExt cx="1253658" cy="1759913"/>
                  </a:xfrm>
                </xdr:grpSpPr>
                <xdr:sp macro="" textlink="">
                  <xdr:nvSpPr>
                    <xdr:cNvPr id="42" name="Shape 8">
                      <a:extLst>
                        <a:ext uri="{FF2B5EF4-FFF2-40B4-BE49-F238E27FC236}">
                          <a16:creationId xmlns:a16="http://schemas.microsoft.com/office/drawing/2014/main" id="{805D6E86-292D-5696-BB6B-E21D0451F146}"/>
                        </a:ext>
                      </a:extLst>
                    </xdr:cNvPr>
                    <xdr:cNvSpPr/>
                  </xdr:nvSpPr>
                  <xdr:spPr>
                    <a:xfrm>
                      <a:off x="7387313" y="2756942"/>
                      <a:ext cx="1252977" cy="1759913"/>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sp macro="" textlink="">
                  <xdr:nvSpPr>
                    <xdr:cNvPr id="44" name="Shape 10">
                      <a:extLst>
                        <a:ext uri="{FF2B5EF4-FFF2-40B4-BE49-F238E27FC236}">
                          <a16:creationId xmlns:a16="http://schemas.microsoft.com/office/drawing/2014/main" id="{ECEC8E85-743F-4F8C-2630-03F243F31657}"/>
                        </a:ext>
                      </a:extLst>
                    </xdr:cNvPr>
                    <xdr:cNvSpPr/>
                  </xdr:nvSpPr>
                  <xdr:spPr>
                    <a:xfrm>
                      <a:off x="7387263" y="2836675"/>
                      <a:ext cx="1253658" cy="79252"/>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grpSp>
            </xdr:grpSp>
          </xdr:grpSp>
        </xdr:grpSp>
      </xdr:grpSp>
      <xdr:sp macro="" textlink="">
        <xdr:nvSpPr>
          <xdr:cNvPr id="47" name="テキスト ボックス 46">
            <a:extLst>
              <a:ext uri="{FF2B5EF4-FFF2-40B4-BE49-F238E27FC236}">
                <a16:creationId xmlns:a16="http://schemas.microsoft.com/office/drawing/2014/main" id="{5D48E5A7-23E3-4E0B-B3B6-4DB631496AAE}"/>
              </a:ext>
            </a:extLst>
          </xdr:cNvPr>
          <xdr:cNvSpPr txBox="1"/>
        </xdr:nvSpPr>
        <xdr:spPr>
          <a:xfrm>
            <a:off x="3474720" y="5095875"/>
            <a:ext cx="240030" cy="26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①</a:t>
            </a:r>
          </a:p>
        </xdr:txBody>
      </xdr:sp>
      <xdr:sp macro="" textlink="">
        <xdr:nvSpPr>
          <xdr:cNvPr id="48" name="テキスト ボックス 47">
            <a:extLst>
              <a:ext uri="{FF2B5EF4-FFF2-40B4-BE49-F238E27FC236}">
                <a16:creationId xmlns:a16="http://schemas.microsoft.com/office/drawing/2014/main" id="{B0586F00-7DC5-4445-B6C4-82A590F2784A}"/>
              </a:ext>
            </a:extLst>
          </xdr:cNvPr>
          <xdr:cNvSpPr txBox="1"/>
        </xdr:nvSpPr>
        <xdr:spPr>
          <a:xfrm rot="826694">
            <a:off x="3760470" y="5076825"/>
            <a:ext cx="238125" cy="26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②</a:t>
            </a:r>
          </a:p>
        </xdr:txBody>
      </xdr:sp>
      <xdr:sp macro="" textlink="">
        <xdr:nvSpPr>
          <xdr:cNvPr id="49" name="テキスト ボックス 48">
            <a:extLst>
              <a:ext uri="{FF2B5EF4-FFF2-40B4-BE49-F238E27FC236}">
                <a16:creationId xmlns:a16="http://schemas.microsoft.com/office/drawing/2014/main" id="{FB1122C1-3B93-4789-AC3F-0FABE351EF35}"/>
              </a:ext>
            </a:extLst>
          </xdr:cNvPr>
          <xdr:cNvSpPr txBox="1"/>
        </xdr:nvSpPr>
        <xdr:spPr>
          <a:xfrm rot="1487420">
            <a:off x="3955857" y="5198479"/>
            <a:ext cx="570145" cy="49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a:t>③</a:t>
            </a:r>
            <a:endParaRPr kumimoji="1" lang="en-US" altLang="ja-JP" sz="1000"/>
          </a:p>
          <a:p>
            <a:pPr algn="l"/>
            <a:r>
              <a:rPr kumimoji="1" lang="ja-JP" altLang="en-US" sz="1000"/>
              <a:t>外壁</a:t>
            </a:r>
          </a:p>
        </xdr:txBody>
      </xdr:sp>
    </xdr:grpSp>
    <xdr:clientData/>
  </xdr:twoCellAnchor>
  <xdr:twoCellAnchor>
    <xdr:from>
      <xdr:col>11</xdr:col>
      <xdr:colOff>129540</xdr:colOff>
      <xdr:row>12</xdr:row>
      <xdr:rowOff>114300</xdr:rowOff>
    </xdr:from>
    <xdr:to>
      <xdr:col>18</xdr:col>
      <xdr:colOff>542925</xdr:colOff>
      <xdr:row>16</xdr:row>
      <xdr:rowOff>133350</xdr:rowOff>
    </xdr:to>
    <xdr:sp macro="" textlink="">
      <xdr:nvSpPr>
        <xdr:cNvPr id="51" name="吹き出し: 角を丸めた四角形 50">
          <a:extLst>
            <a:ext uri="{FF2B5EF4-FFF2-40B4-BE49-F238E27FC236}">
              <a16:creationId xmlns:a16="http://schemas.microsoft.com/office/drawing/2014/main" id="{B147EC60-7B1C-4E68-99EE-ED00B1110FC4}"/>
            </a:ext>
          </a:extLst>
        </xdr:cNvPr>
        <xdr:cNvSpPr/>
      </xdr:nvSpPr>
      <xdr:spPr>
        <a:xfrm>
          <a:off x="7673340" y="5200650"/>
          <a:ext cx="4613910" cy="933450"/>
        </a:xfrm>
        <a:prstGeom prst="wedgeRoundRectCallout">
          <a:avLst>
            <a:gd name="adj1" fmla="val -61328"/>
            <a:gd name="adj2" fmla="val 29282"/>
            <a:gd name="adj3" fmla="val 16667"/>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latin typeface="游ゴシック" panose="020B0400000000000000" pitchFamily="50" charset="-128"/>
              <a:ea typeface="游ゴシック" panose="020B0400000000000000" pitchFamily="50" charset="-128"/>
            </a:rPr>
            <a:t>試料を識別できるように、試料を入れる袋にそれぞれ</a:t>
          </a:r>
          <a:endParaRPr kumimoji="1" lang="en-US" altLang="ja-JP" sz="1400" b="1">
            <a:latin typeface="游ゴシック" panose="020B0400000000000000" pitchFamily="50" charset="-128"/>
            <a:ea typeface="游ゴシック" panose="020B0400000000000000" pitchFamily="50" charset="-128"/>
          </a:endParaRPr>
        </a:p>
        <a:p>
          <a:pPr algn="l"/>
          <a:r>
            <a:rPr kumimoji="1" lang="ja-JP" altLang="en-US" sz="2000" b="1" u="sng">
              <a:latin typeface="游ゴシック" panose="020B0400000000000000" pitchFamily="50" charset="-128"/>
              <a:ea typeface="游ゴシック" panose="020B0400000000000000" pitchFamily="50" charset="-128"/>
            </a:rPr>
            <a:t>試料番号</a:t>
          </a:r>
          <a:r>
            <a:rPr kumimoji="1" lang="ja-JP" altLang="en-US" sz="1400" b="1">
              <a:latin typeface="游ゴシック" panose="020B0400000000000000" pitchFamily="50" charset="-128"/>
              <a:ea typeface="游ゴシック" panose="020B0400000000000000" pitchFamily="50" charset="-128"/>
            </a:rPr>
            <a:t>　と　</a:t>
          </a:r>
          <a:r>
            <a:rPr kumimoji="1" lang="ja-JP" altLang="en-US" sz="2000" b="1" u="sng">
              <a:latin typeface="游ゴシック" panose="020B0400000000000000" pitchFamily="50" charset="-128"/>
              <a:ea typeface="游ゴシック" panose="020B0400000000000000" pitchFamily="50" charset="-128"/>
            </a:rPr>
            <a:t>試料名</a:t>
          </a:r>
          <a:r>
            <a:rPr kumimoji="1" lang="ja-JP" altLang="en-US" sz="1400" b="1">
              <a:latin typeface="游ゴシック" panose="020B0400000000000000" pitchFamily="50" charset="-128"/>
              <a:ea typeface="游ゴシック" panose="020B0400000000000000" pitchFamily="50" charset="-128"/>
            </a:rPr>
            <a:t>　を記載してください。</a:t>
          </a:r>
        </a:p>
      </xdr:txBody>
    </xdr:sp>
    <xdr:clientData/>
  </xdr:twoCellAnchor>
  <xdr:twoCellAnchor>
    <xdr:from>
      <xdr:col>1</xdr:col>
      <xdr:colOff>396246</xdr:colOff>
      <xdr:row>12</xdr:row>
      <xdr:rowOff>57083</xdr:rowOff>
    </xdr:from>
    <xdr:to>
      <xdr:col>3</xdr:col>
      <xdr:colOff>320046</xdr:colOff>
      <xdr:row>18</xdr:row>
      <xdr:rowOff>66675</xdr:rowOff>
    </xdr:to>
    <xdr:grpSp>
      <xdr:nvGrpSpPr>
        <xdr:cNvPr id="53" name="グループ化 52">
          <a:extLst>
            <a:ext uri="{FF2B5EF4-FFF2-40B4-BE49-F238E27FC236}">
              <a16:creationId xmlns:a16="http://schemas.microsoft.com/office/drawing/2014/main" id="{A5517574-C87B-9E54-02BA-1E25C31A7397}"/>
            </a:ext>
          </a:extLst>
        </xdr:cNvPr>
        <xdr:cNvGrpSpPr/>
      </xdr:nvGrpSpPr>
      <xdr:grpSpPr>
        <a:xfrm>
          <a:off x="976029" y="5018366"/>
          <a:ext cx="2011017" cy="1401070"/>
          <a:chOff x="1003934" y="5162551"/>
          <a:chExt cx="2070735" cy="1451610"/>
        </a:xfrm>
      </xdr:grpSpPr>
      <xdr:grpSp>
        <xdr:nvGrpSpPr>
          <xdr:cNvPr id="13" name="Shape 2">
            <a:extLst>
              <a:ext uri="{FF2B5EF4-FFF2-40B4-BE49-F238E27FC236}">
                <a16:creationId xmlns:a16="http://schemas.microsoft.com/office/drawing/2014/main" id="{00000000-0008-0000-0200-00000D000000}"/>
              </a:ext>
            </a:extLst>
          </xdr:cNvPr>
          <xdr:cNvGrpSpPr/>
        </xdr:nvGrpSpPr>
        <xdr:grpSpPr>
          <a:xfrm>
            <a:off x="1003934" y="5162551"/>
            <a:ext cx="2070735" cy="1451610"/>
            <a:chOff x="4722112" y="2608425"/>
            <a:chExt cx="1247775" cy="2343150"/>
          </a:xfrm>
        </xdr:grpSpPr>
        <xdr:grpSp>
          <xdr:nvGrpSpPr>
            <xdr:cNvPr id="14" name="Shape 13">
              <a:extLst>
                <a:ext uri="{FF2B5EF4-FFF2-40B4-BE49-F238E27FC236}">
                  <a16:creationId xmlns:a16="http://schemas.microsoft.com/office/drawing/2014/main" id="{00000000-0008-0000-0200-00000E000000}"/>
                </a:ext>
              </a:extLst>
            </xdr:cNvPr>
            <xdr:cNvGrpSpPr/>
          </xdr:nvGrpSpPr>
          <xdr:grpSpPr>
            <a:xfrm>
              <a:off x="4722112" y="2608425"/>
              <a:ext cx="1247775" cy="2343150"/>
              <a:chOff x="4722112" y="2608425"/>
              <a:chExt cx="1247776" cy="2343150"/>
            </a:xfrm>
          </xdr:grpSpPr>
          <xdr:sp macro="" textlink="">
            <xdr:nvSpPr>
              <xdr:cNvPr id="15" name="Shape 4">
                <a:extLst>
                  <a:ext uri="{FF2B5EF4-FFF2-40B4-BE49-F238E27FC236}">
                    <a16:creationId xmlns:a16="http://schemas.microsoft.com/office/drawing/2014/main" id="{00000000-0008-0000-0200-00000F000000}"/>
                  </a:ext>
                </a:extLst>
              </xdr:cNvPr>
              <xdr:cNvSpPr/>
            </xdr:nvSpPr>
            <xdr:spPr>
              <a:xfrm>
                <a:off x="4722113" y="2608425"/>
                <a:ext cx="1247775" cy="2343150"/>
              </a:xfrm>
              <a:prstGeom prst="rect">
                <a:avLst/>
              </a:prstGeom>
              <a:noFill/>
              <a:ln w="19050">
                <a:solidFill>
                  <a:srgbClr val="31538F"/>
                </a:solid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6" name="Shape 14">
                <a:extLst>
                  <a:ext uri="{FF2B5EF4-FFF2-40B4-BE49-F238E27FC236}">
                    <a16:creationId xmlns:a16="http://schemas.microsoft.com/office/drawing/2014/main" id="{00000000-0008-0000-0200-000010000000}"/>
                  </a:ext>
                </a:extLst>
              </xdr:cNvPr>
              <xdr:cNvGrpSpPr/>
            </xdr:nvGrpSpPr>
            <xdr:grpSpPr>
              <a:xfrm>
                <a:off x="4722112" y="2608425"/>
                <a:ext cx="1247776" cy="2343150"/>
                <a:chOff x="9022772" y="1802578"/>
                <a:chExt cx="1468117" cy="2064773"/>
              </a:xfrm>
            </xdr:grpSpPr>
            <xdr:sp macro="" textlink="">
              <xdr:nvSpPr>
                <xdr:cNvPr id="17" name="Shape 15">
                  <a:extLst>
                    <a:ext uri="{FF2B5EF4-FFF2-40B4-BE49-F238E27FC236}">
                      <a16:creationId xmlns:a16="http://schemas.microsoft.com/office/drawing/2014/main" id="{00000000-0008-0000-0200-000011000000}"/>
                    </a:ext>
                  </a:extLst>
                </xdr:cNvPr>
                <xdr:cNvSpPr/>
              </xdr:nvSpPr>
              <xdr:spPr>
                <a:xfrm>
                  <a:off x="9022773" y="1802578"/>
                  <a:ext cx="1468100" cy="2064750"/>
                </a:xfrm>
                <a:prstGeom prst="rect">
                  <a:avLst/>
                </a:prstGeom>
                <a:noFill/>
                <a:ln w="19050">
                  <a:solidFill>
                    <a:srgbClr val="31538F"/>
                  </a:solid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8" name="Shape 16">
                  <a:extLst>
                    <a:ext uri="{FF2B5EF4-FFF2-40B4-BE49-F238E27FC236}">
                      <a16:creationId xmlns:a16="http://schemas.microsoft.com/office/drawing/2014/main" id="{00000000-0008-0000-0200-000012000000}"/>
                    </a:ext>
                  </a:extLst>
                </xdr:cNvPr>
                <xdr:cNvGrpSpPr/>
              </xdr:nvGrpSpPr>
              <xdr:grpSpPr>
                <a:xfrm>
                  <a:off x="9217271" y="2114374"/>
                  <a:ext cx="1219809" cy="1691910"/>
                  <a:chOff x="7311255" y="2724963"/>
                  <a:chExt cx="1208693" cy="1682814"/>
                </a:xfrm>
              </xdr:grpSpPr>
              <xdr:grpSp>
                <xdr:nvGrpSpPr>
                  <xdr:cNvPr id="19" name="Shape 17">
                    <a:extLst>
                      <a:ext uri="{FF2B5EF4-FFF2-40B4-BE49-F238E27FC236}">
                        <a16:creationId xmlns:a16="http://schemas.microsoft.com/office/drawing/2014/main" id="{00000000-0008-0000-0200-000013000000}"/>
                      </a:ext>
                    </a:extLst>
                  </xdr:cNvPr>
                  <xdr:cNvGrpSpPr/>
                </xdr:nvGrpSpPr>
                <xdr:grpSpPr>
                  <a:xfrm>
                    <a:off x="7311255" y="2724963"/>
                    <a:ext cx="1208693" cy="1682814"/>
                    <a:chOff x="7344272" y="2756942"/>
                    <a:chExt cx="1362404" cy="1759913"/>
                  </a:xfrm>
                </xdr:grpSpPr>
                <xdr:sp macro="" textlink="">
                  <xdr:nvSpPr>
                    <xdr:cNvPr id="20" name="Shape 18">
                      <a:extLst>
                        <a:ext uri="{FF2B5EF4-FFF2-40B4-BE49-F238E27FC236}">
                          <a16:creationId xmlns:a16="http://schemas.microsoft.com/office/drawing/2014/main" id="{00000000-0008-0000-0200-000014000000}"/>
                        </a:ext>
                      </a:extLst>
                    </xdr:cNvPr>
                    <xdr:cNvSpPr/>
                  </xdr:nvSpPr>
                  <xdr:spPr>
                    <a:xfrm>
                      <a:off x="7344275" y="2807367"/>
                      <a:ext cx="1362400" cy="65943"/>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sp macro="" textlink="">
                  <xdr:nvSpPr>
                    <xdr:cNvPr id="21" name="Shape 19">
                      <a:extLst>
                        <a:ext uri="{FF2B5EF4-FFF2-40B4-BE49-F238E27FC236}">
                          <a16:creationId xmlns:a16="http://schemas.microsoft.com/office/drawing/2014/main" id="{00000000-0008-0000-0200-000015000000}"/>
                        </a:ext>
                      </a:extLst>
                    </xdr:cNvPr>
                    <xdr:cNvSpPr/>
                  </xdr:nvSpPr>
                  <xdr:spPr>
                    <a:xfrm>
                      <a:off x="7344276" y="2756942"/>
                      <a:ext cx="1362400" cy="1759913"/>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sp macro="" textlink="">
                  <xdr:nvSpPr>
                    <xdr:cNvPr id="22" name="Shape 20">
                      <a:extLst>
                        <a:ext uri="{FF2B5EF4-FFF2-40B4-BE49-F238E27FC236}">
                          <a16:creationId xmlns:a16="http://schemas.microsoft.com/office/drawing/2014/main" id="{00000000-0008-0000-0200-000016000000}"/>
                        </a:ext>
                      </a:extLst>
                    </xdr:cNvPr>
                    <xdr:cNvSpPr/>
                  </xdr:nvSpPr>
                  <xdr:spPr>
                    <a:xfrm>
                      <a:off x="7344272" y="2836675"/>
                      <a:ext cx="1362400" cy="65943"/>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grpSp>
              <xdr:sp macro="" textlink="">
                <xdr:nvSpPr>
                  <xdr:cNvPr id="23" name="Shape 21">
                    <a:extLst>
                      <a:ext uri="{FF2B5EF4-FFF2-40B4-BE49-F238E27FC236}">
                        <a16:creationId xmlns:a16="http://schemas.microsoft.com/office/drawing/2014/main" id="{00000000-0008-0000-0200-000017000000}"/>
                      </a:ext>
                    </a:extLst>
                  </xdr:cNvPr>
                  <xdr:cNvSpPr/>
                </xdr:nvSpPr>
                <xdr:spPr>
                  <a:xfrm rot="-1009210">
                    <a:off x="7580146" y="3741345"/>
                    <a:ext cx="520569" cy="286742"/>
                  </a:xfrm>
                  <a:prstGeom prst="flowChartMagneticDisk">
                    <a:avLst/>
                  </a:prstGeom>
                  <a:gradFill>
                    <a:gsLst>
                      <a:gs pos="0">
                        <a:srgbClr val="AFAFAF"/>
                      </a:gs>
                      <a:gs pos="50000">
                        <a:schemeClr val="accent3"/>
                      </a:gs>
                      <a:gs pos="100000">
                        <a:srgbClr val="919191"/>
                      </a:gs>
                    </a:gsLst>
                    <a:lin ang="5400000" scaled="0"/>
                  </a:grad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sp macro="" textlink="">
                <xdr:nvSpPr>
                  <xdr:cNvPr id="24" name="Shape 22">
                    <a:extLst>
                      <a:ext uri="{FF2B5EF4-FFF2-40B4-BE49-F238E27FC236}">
                        <a16:creationId xmlns:a16="http://schemas.microsoft.com/office/drawing/2014/main" id="{00000000-0008-0000-0200-000018000000}"/>
                      </a:ext>
                    </a:extLst>
                  </xdr:cNvPr>
                  <xdr:cNvSpPr/>
                </xdr:nvSpPr>
                <xdr:spPr>
                  <a:xfrm rot="-1009210">
                    <a:off x="7732546" y="3893745"/>
                    <a:ext cx="520569" cy="286742"/>
                  </a:xfrm>
                  <a:prstGeom prst="flowChartMagneticDisk">
                    <a:avLst/>
                  </a:prstGeom>
                  <a:gradFill>
                    <a:gsLst>
                      <a:gs pos="0">
                        <a:srgbClr val="AFAFAF"/>
                      </a:gs>
                      <a:gs pos="50000">
                        <a:schemeClr val="accent3"/>
                      </a:gs>
                      <a:gs pos="100000">
                        <a:srgbClr val="919191"/>
                      </a:gs>
                    </a:gsLst>
                    <a:lin ang="5400000" scaled="0"/>
                  </a:grad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grpSp>
            <xdr:grpSp>
              <xdr:nvGrpSpPr>
                <xdr:cNvPr id="26" name="Shape 24">
                  <a:extLst>
                    <a:ext uri="{FF2B5EF4-FFF2-40B4-BE49-F238E27FC236}">
                      <a16:creationId xmlns:a16="http://schemas.microsoft.com/office/drawing/2014/main" id="{00000000-0008-0000-0200-00001A000000}"/>
                    </a:ext>
                  </a:extLst>
                </xdr:cNvPr>
                <xdr:cNvGrpSpPr/>
              </xdr:nvGrpSpPr>
              <xdr:grpSpPr>
                <a:xfrm>
                  <a:off x="9022772" y="1802578"/>
                  <a:ext cx="1468117" cy="2064773"/>
                  <a:chOff x="7344273" y="2756942"/>
                  <a:chExt cx="1362406" cy="1759913"/>
                </a:xfrm>
              </xdr:grpSpPr>
              <xdr:sp macro="" textlink="">
                <xdr:nvSpPr>
                  <xdr:cNvPr id="27" name="Shape 25">
                    <a:extLst>
                      <a:ext uri="{FF2B5EF4-FFF2-40B4-BE49-F238E27FC236}">
                        <a16:creationId xmlns:a16="http://schemas.microsoft.com/office/drawing/2014/main" id="{00000000-0008-0000-0200-00001B000000}"/>
                      </a:ext>
                    </a:extLst>
                  </xdr:cNvPr>
                  <xdr:cNvSpPr/>
                </xdr:nvSpPr>
                <xdr:spPr>
                  <a:xfrm>
                    <a:off x="7344278" y="2756942"/>
                    <a:ext cx="1362401" cy="1759913"/>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sp macro="" textlink="">
                <xdr:nvSpPr>
                  <xdr:cNvPr id="28" name="Shape 26">
                    <a:extLst>
                      <a:ext uri="{FF2B5EF4-FFF2-40B4-BE49-F238E27FC236}">
                        <a16:creationId xmlns:a16="http://schemas.microsoft.com/office/drawing/2014/main" id="{00000000-0008-0000-0200-00001C000000}"/>
                      </a:ext>
                    </a:extLst>
                  </xdr:cNvPr>
                  <xdr:cNvSpPr/>
                </xdr:nvSpPr>
                <xdr:spPr>
                  <a:xfrm>
                    <a:off x="7344275" y="2807367"/>
                    <a:ext cx="1362400" cy="65943"/>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sp macro="" textlink="">
                <xdr:nvSpPr>
                  <xdr:cNvPr id="29" name="Shape 27">
                    <a:extLst>
                      <a:ext uri="{FF2B5EF4-FFF2-40B4-BE49-F238E27FC236}">
                        <a16:creationId xmlns:a16="http://schemas.microsoft.com/office/drawing/2014/main" id="{00000000-0008-0000-0200-00001D000000}"/>
                      </a:ext>
                    </a:extLst>
                  </xdr:cNvPr>
                  <xdr:cNvSpPr/>
                </xdr:nvSpPr>
                <xdr:spPr>
                  <a:xfrm>
                    <a:off x="7344273" y="2836675"/>
                    <a:ext cx="1362401" cy="65943"/>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grpSp>
          </xdr:grpSp>
        </xdr:grpSp>
      </xdr:grpSp>
      <xdr:sp macro="" textlink="">
        <xdr:nvSpPr>
          <xdr:cNvPr id="52" name="テキスト ボックス 51">
            <a:extLst>
              <a:ext uri="{FF2B5EF4-FFF2-40B4-BE49-F238E27FC236}">
                <a16:creationId xmlns:a16="http://schemas.microsoft.com/office/drawing/2014/main" id="{D85C943D-E6FA-44FA-9CB8-F2257D06203D}"/>
              </a:ext>
            </a:extLst>
          </xdr:cNvPr>
          <xdr:cNvSpPr txBox="1"/>
        </xdr:nvSpPr>
        <xdr:spPr>
          <a:xfrm>
            <a:off x="1306706" y="5504767"/>
            <a:ext cx="1033180" cy="579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50">
                <a:latin typeface="游ゴシック" panose="020B0400000000000000" pitchFamily="50" charset="-128"/>
                <a:ea typeface="游ゴシック" panose="020B0400000000000000" pitchFamily="50" charset="-128"/>
              </a:rPr>
              <a:t>① 工場　　</a:t>
            </a:r>
            <a:endParaRPr kumimoji="1" lang="en-US" altLang="ja-JP" sz="1050">
              <a:latin typeface="游ゴシック" panose="020B0400000000000000" pitchFamily="50" charset="-128"/>
              <a:ea typeface="游ゴシック" panose="020B0400000000000000" pitchFamily="50" charset="-128"/>
            </a:endParaRPr>
          </a:p>
          <a:p>
            <a:pPr algn="l"/>
            <a:r>
              <a:rPr kumimoji="1" lang="ja-JP" altLang="en-US" sz="1050">
                <a:latin typeface="游ゴシック" panose="020B0400000000000000" pitchFamily="50" charset="-128"/>
                <a:ea typeface="游ゴシック" panose="020B0400000000000000" pitchFamily="50" charset="-128"/>
              </a:rPr>
              <a:t>　　スレート</a:t>
            </a:r>
          </a:p>
        </xdr:txBody>
      </xdr:sp>
    </xdr:grpSp>
    <xdr:clientData/>
  </xdr:twoCellAnchor>
  <xdr:twoCellAnchor editAs="oneCell">
    <xdr:from>
      <xdr:col>4</xdr:col>
      <xdr:colOff>57150</xdr:colOff>
      <xdr:row>27</xdr:row>
      <xdr:rowOff>47287</xdr:rowOff>
    </xdr:from>
    <xdr:to>
      <xdr:col>6</xdr:col>
      <xdr:colOff>228600</xdr:colOff>
      <xdr:row>31</xdr:row>
      <xdr:rowOff>133408</xdr:rowOff>
    </xdr:to>
    <xdr:pic>
      <xdr:nvPicPr>
        <xdr:cNvPr id="73" name="図 72">
          <a:extLst>
            <a:ext uri="{FF2B5EF4-FFF2-40B4-BE49-F238E27FC236}">
              <a16:creationId xmlns:a16="http://schemas.microsoft.com/office/drawing/2014/main" id="{C00F70DA-2383-78CD-4E71-A726CB71B367}"/>
            </a:ext>
          </a:extLst>
        </xdr:cNvPr>
        <xdr:cNvPicPr>
          <a:picLocks noChangeAspect="1"/>
        </xdr:cNvPicPr>
      </xdr:nvPicPr>
      <xdr:blipFill>
        <a:blip xmlns:r="http://schemas.openxmlformats.org/officeDocument/2006/relationships" r:embed="rId2"/>
        <a:stretch>
          <a:fillRect/>
        </a:stretch>
      </xdr:blipFill>
      <xdr:spPr>
        <a:xfrm>
          <a:off x="3400425" y="8305462"/>
          <a:ext cx="1371600" cy="838596"/>
        </a:xfrm>
        <a:prstGeom prst="rect">
          <a:avLst/>
        </a:prstGeom>
      </xdr:spPr>
    </xdr:pic>
    <xdr:clientData/>
  </xdr:twoCellAnchor>
  <xdr:twoCellAnchor>
    <xdr:from>
      <xdr:col>7</xdr:col>
      <xdr:colOff>182880</xdr:colOff>
      <xdr:row>23</xdr:row>
      <xdr:rowOff>97657</xdr:rowOff>
    </xdr:from>
    <xdr:to>
      <xdr:col>10</xdr:col>
      <xdr:colOff>5715</xdr:colOff>
      <xdr:row>31</xdr:row>
      <xdr:rowOff>22337</xdr:rowOff>
    </xdr:to>
    <xdr:grpSp>
      <xdr:nvGrpSpPr>
        <xdr:cNvPr id="77" name="グループ化 76">
          <a:extLst>
            <a:ext uri="{FF2B5EF4-FFF2-40B4-BE49-F238E27FC236}">
              <a16:creationId xmlns:a16="http://schemas.microsoft.com/office/drawing/2014/main" id="{2058BEE0-E8B3-0747-EFE7-B6E6B69BB63D}"/>
            </a:ext>
          </a:extLst>
        </xdr:cNvPr>
        <xdr:cNvGrpSpPr/>
      </xdr:nvGrpSpPr>
      <xdr:grpSpPr>
        <a:xfrm>
          <a:off x="5169010" y="7709374"/>
          <a:ext cx="1562183" cy="1448680"/>
          <a:chOff x="5269230" y="7280342"/>
          <a:chExt cx="1558290" cy="1355857"/>
        </a:xfrm>
      </xdr:grpSpPr>
      <xdr:pic>
        <xdr:nvPicPr>
          <xdr:cNvPr id="74" name="図 73">
            <a:extLst>
              <a:ext uri="{FF2B5EF4-FFF2-40B4-BE49-F238E27FC236}">
                <a16:creationId xmlns:a16="http://schemas.microsoft.com/office/drawing/2014/main" id="{7A7EE03A-F619-AA1B-E119-48C9134D99A3}"/>
              </a:ext>
            </a:extLst>
          </xdr:cNvPr>
          <xdr:cNvPicPr>
            <a:picLocks noChangeAspect="1"/>
          </xdr:cNvPicPr>
        </xdr:nvPicPr>
        <xdr:blipFill>
          <a:blip xmlns:r="http://schemas.openxmlformats.org/officeDocument/2006/relationships" r:embed="rId3"/>
          <a:stretch>
            <a:fillRect/>
          </a:stretch>
        </xdr:blipFill>
        <xdr:spPr>
          <a:xfrm>
            <a:off x="5455920" y="7280342"/>
            <a:ext cx="1371600" cy="1355857"/>
          </a:xfrm>
          <a:prstGeom prst="rect">
            <a:avLst/>
          </a:prstGeom>
        </xdr:spPr>
      </xdr:pic>
      <xdr:sp macro="" textlink="">
        <xdr:nvSpPr>
          <xdr:cNvPr id="75" name="テキスト ボックス 74">
            <a:extLst>
              <a:ext uri="{FF2B5EF4-FFF2-40B4-BE49-F238E27FC236}">
                <a16:creationId xmlns:a16="http://schemas.microsoft.com/office/drawing/2014/main" id="{5559BD7C-6C20-47C4-89E0-13F875CE5C61}"/>
              </a:ext>
            </a:extLst>
          </xdr:cNvPr>
          <xdr:cNvSpPr txBox="1"/>
        </xdr:nvSpPr>
        <xdr:spPr>
          <a:xfrm rot="1052349">
            <a:off x="5897138" y="7721268"/>
            <a:ext cx="828704" cy="5591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t>②</a:t>
            </a:r>
            <a:endParaRPr kumimoji="1" lang="en-US" altLang="ja-JP" sz="800"/>
          </a:p>
          <a:p>
            <a:pPr algn="l"/>
            <a:r>
              <a:rPr kumimoji="1" lang="ja-JP" altLang="en-US" sz="800"/>
              <a:t>〇〇解体工事</a:t>
            </a:r>
            <a:endParaRPr kumimoji="1" lang="en-US" altLang="ja-JP" sz="800"/>
          </a:p>
          <a:p>
            <a:pPr algn="l"/>
            <a:r>
              <a:rPr kumimoji="1" lang="ja-JP" altLang="en-US" sz="800"/>
              <a:t>天井ボード</a:t>
            </a:r>
            <a:endParaRPr kumimoji="1" lang="en-US" altLang="ja-JP" sz="800"/>
          </a:p>
        </xdr:txBody>
      </xdr:sp>
      <xdr:sp macro="" textlink="">
        <xdr:nvSpPr>
          <xdr:cNvPr id="76" name="テキスト ボックス 75">
            <a:extLst>
              <a:ext uri="{FF2B5EF4-FFF2-40B4-BE49-F238E27FC236}">
                <a16:creationId xmlns:a16="http://schemas.microsoft.com/office/drawing/2014/main" id="{6478FFEA-C621-42C1-BB98-7A0D4F8AA43A}"/>
              </a:ext>
            </a:extLst>
          </xdr:cNvPr>
          <xdr:cNvSpPr txBox="1"/>
        </xdr:nvSpPr>
        <xdr:spPr>
          <a:xfrm>
            <a:off x="5269230" y="7549515"/>
            <a:ext cx="853440" cy="10229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①</a:t>
            </a:r>
            <a:endParaRPr kumimoji="1" lang="en-US" altLang="ja-JP" sz="1000"/>
          </a:p>
          <a:p>
            <a:pPr algn="ctr"/>
            <a:endParaRPr kumimoji="1" lang="ja-JP" altLang="en-US" sz="1000"/>
          </a:p>
        </xdr:txBody>
      </xdr:sp>
    </xdr:grpSp>
    <xdr:clientData/>
  </xdr:twoCellAnchor>
  <xdr:twoCellAnchor>
    <xdr:from>
      <xdr:col>1</xdr:col>
      <xdr:colOff>1102995</xdr:colOff>
      <xdr:row>21</xdr:row>
      <xdr:rowOff>36195</xdr:rowOff>
    </xdr:from>
    <xdr:to>
      <xdr:col>2</xdr:col>
      <xdr:colOff>243840</xdr:colOff>
      <xdr:row>22</xdr:row>
      <xdr:rowOff>144780</xdr:rowOff>
    </xdr:to>
    <xdr:sp macro="" textlink="">
      <xdr:nvSpPr>
        <xdr:cNvPr id="78" name="四角形: 角を丸くする 77">
          <a:extLst>
            <a:ext uri="{FF2B5EF4-FFF2-40B4-BE49-F238E27FC236}">
              <a16:creationId xmlns:a16="http://schemas.microsoft.com/office/drawing/2014/main" id="{12BDCD6F-1B3D-5875-845C-54AE2E036783}"/>
            </a:ext>
          </a:extLst>
        </xdr:cNvPr>
        <xdr:cNvSpPr/>
      </xdr:nvSpPr>
      <xdr:spPr>
        <a:xfrm>
          <a:off x="1703070" y="7179945"/>
          <a:ext cx="683895" cy="39433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atin typeface="游ゴシック" panose="020B0400000000000000" pitchFamily="50" charset="-128"/>
              <a:ea typeface="游ゴシック" panose="020B0400000000000000" pitchFamily="50" charset="-128"/>
            </a:rPr>
            <a:t>送付書</a:t>
          </a:r>
        </a:p>
      </xdr:txBody>
    </xdr:sp>
    <xdr:clientData/>
  </xdr:twoCellAnchor>
  <xdr:twoCellAnchor editAs="oneCell">
    <xdr:from>
      <xdr:col>3</xdr:col>
      <xdr:colOff>360043</xdr:colOff>
      <xdr:row>24</xdr:row>
      <xdr:rowOff>105724</xdr:rowOff>
    </xdr:from>
    <xdr:to>
      <xdr:col>5</xdr:col>
      <xdr:colOff>135255</xdr:colOff>
      <xdr:row>27</xdr:row>
      <xdr:rowOff>91478</xdr:rowOff>
    </xdr:to>
    <xdr:pic>
      <xdr:nvPicPr>
        <xdr:cNvPr id="84" name="図 83">
          <a:extLst>
            <a:ext uri="{FF2B5EF4-FFF2-40B4-BE49-F238E27FC236}">
              <a16:creationId xmlns:a16="http://schemas.microsoft.com/office/drawing/2014/main" id="{EC548B34-A81F-E8F1-FFE6-9E89CE83E0B3}"/>
            </a:ext>
          </a:extLst>
        </xdr:cNvPr>
        <xdr:cNvPicPr>
          <a:picLocks noChangeAspect="1"/>
        </xdr:cNvPicPr>
      </xdr:nvPicPr>
      <xdr:blipFill>
        <a:blip xmlns:r="http://schemas.openxmlformats.org/officeDocument/2006/relationships" r:embed="rId4"/>
        <a:stretch>
          <a:fillRect/>
        </a:stretch>
      </xdr:blipFill>
      <xdr:spPr>
        <a:xfrm>
          <a:off x="3103243" y="7916224"/>
          <a:ext cx="982982" cy="561064"/>
        </a:xfrm>
        <a:prstGeom prst="rect">
          <a:avLst/>
        </a:prstGeom>
      </xdr:spPr>
    </xdr:pic>
    <xdr:clientData/>
  </xdr:twoCellAnchor>
  <xdr:twoCellAnchor editAs="oneCell">
    <xdr:from>
      <xdr:col>5</xdr:col>
      <xdr:colOff>314325</xdr:colOff>
      <xdr:row>24</xdr:row>
      <xdr:rowOff>141919</xdr:rowOff>
    </xdr:from>
    <xdr:to>
      <xdr:col>7</xdr:col>
      <xdr:colOff>20955</xdr:colOff>
      <xdr:row>27</xdr:row>
      <xdr:rowOff>116243</xdr:rowOff>
    </xdr:to>
    <xdr:pic>
      <xdr:nvPicPr>
        <xdr:cNvPr id="85" name="図 84">
          <a:extLst>
            <a:ext uri="{FF2B5EF4-FFF2-40B4-BE49-F238E27FC236}">
              <a16:creationId xmlns:a16="http://schemas.microsoft.com/office/drawing/2014/main" id="{ADEB5203-8EFA-4E0D-9982-8A7FAA5FB03B}"/>
            </a:ext>
          </a:extLst>
        </xdr:cNvPr>
        <xdr:cNvPicPr>
          <a:picLocks noChangeAspect="1"/>
        </xdr:cNvPicPr>
      </xdr:nvPicPr>
      <xdr:blipFill>
        <a:blip xmlns:r="http://schemas.openxmlformats.org/officeDocument/2006/relationships" r:embed="rId4"/>
        <a:stretch>
          <a:fillRect/>
        </a:stretch>
      </xdr:blipFill>
      <xdr:spPr>
        <a:xfrm flipH="1">
          <a:off x="4257675" y="7952419"/>
          <a:ext cx="902970" cy="545824"/>
        </a:xfrm>
        <a:prstGeom prst="rect">
          <a:avLst/>
        </a:prstGeom>
      </xdr:spPr>
    </xdr:pic>
    <xdr:clientData/>
  </xdr:twoCellAnchor>
  <xdr:twoCellAnchor>
    <xdr:from>
      <xdr:col>3</xdr:col>
      <xdr:colOff>211454</xdr:colOff>
      <xdr:row>31</xdr:row>
      <xdr:rowOff>123825</xdr:rowOff>
    </xdr:from>
    <xdr:to>
      <xdr:col>7</xdr:col>
      <xdr:colOff>278130</xdr:colOff>
      <xdr:row>31</xdr:row>
      <xdr:rowOff>392430</xdr:rowOff>
    </xdr:to>
    <xdr:sp macro="" textlink="">
      <xdr:nvSpPr>
        <xdr:cNvPr id="86" name="四角形: 角を丸くする 85">
          <a:extLst>
            <a:ext uri="{FF2B5EF4-FFF2-40B4-BE49-F238E27FC236}">
              <a16:creationId xmlns:a16="http://schemas.microsoft.com/office/drawing/2014/main" id="{FC700A2B-0FEF-4C34-AC6E-B4E434EBBC91}"/>
            </a:ext>
          </a:extLst>
        </xdr:cNvPr>
        <xdr:cNvSpPr/>
      </xdr:nvSpPr>
      <xdr:spPr>
        <a:xfrm>
          <a:off x="2954654" y="9267825"/>
          <a:ext cx="2466976" cy="26860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atin typeface="游ゴシック" panose="020B0400000000000000" pitchFamily="50" charset="-128"/>
              <a:ea typeface="游ゴシック" panose="020B0400000000000000" pitchFamily="50" charset="-128"/>
            </a:rPr>
            <a:t>「サンプル在中」とご記載ください</a:t>
          </a:r>
          <a:endParaRPr kumimoji="1" lang="en-US" altLang="ja-JP" sz="1100" b="1">
            <a:latin typeface="游ゴシック" panose="020B0400000000000000" pitchFamily="50" charset="-128"/>
            <a:ea typeface="游ゴシック" panose="020B0400000000000000" pitchFamily="50" charset="-128"/>
          </a:endParaRPr>
        </a:p>
      </xdr:txBody>
    </xdr:sp>
    <xdr:clientData/>
  </xdr:twoCellAnchor>
  <xdr:twoCellAnchor>
    <xdr:from>
      <xdr:col>11</xdr:col>
      <xdr:colOff>230505</xdr:colOff>
      <xdr:row>20</xdr:row>
      <xdr:rowOff>421004</xdr:rowOff>
    </xdr:from>
    <xdr:to>
      <xdr:col>17</xdr:col>
      <xdr:colOff>91440</xdr:colOff>
      <xdr:row>31</xdr:row>
      <xdr:rowOff>276224</xdr:rowOff>
    </xdr:to>
    <xdr:sp macro="" textlink="">
      <xdr:nvSpPr>
        <xdr:cNvPr id="87" name="テキスト ボックス 86">
          <a:extLst>
            <a:ext uri="{FF2B5EF4-FFF2-40B4-BE49-F238E27FC236}">
              <a16:creationId xmlns:a16="http://schemas.microsoft.com/office/drawing/2014/main" id="{6BF3C181-AC1B-7587-D800-835A61AAAB65}"/>
            </a:ext>
          </a:extLst>
        </xdr:cNvPr>
        <xdr:cNvSpPr txBox="1"/>
      </xdr:nvSpPr>
      <xdr:spPr>
        <a:xfrm>
          <a:off x="7774305" y="7098029"/>
          <a:ext cx="3461385" cy="2322195"/>
        </a:xfrm>
        <a:prstGeom prst="rect">
          <a:avLst/>
        </a:prstGeom>
        <a:solidFill>
          <a:schemeClr val="lt1"/>
        </a:solidFill>
        <a:ln w="190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u="sng">
              <a:latin typeface="游ゴシック" panose="020B0400000000000000" pitchFamily="50" charset="-128"/>
              <a:ea typeface="游ゴシック" panose="020B0400000000000000" pitchFamily="50" charset="-128"/>
            </a:rPr>
            <a:t>送付先</a:t>
          </a:r>
          <a:endParaRPr kumimoji="1" lang="en-US" altLang="ja-JP" sz="1600" b="1" u="sng">
            <a:latin typeface="游ゴシック" panose="020B0400000000000000" pitchFamily="50" charset="-128"/>
            <a:ea typeface="游ゴシック" panose="020B0400000000000000" pitchFamily="50" charset="-128"/>
          </a:endParaRPr>
        </a:p>
        <a:p>
          <a:endParaRPr kumimoji="1" lang="en-US" altLang="ja-JP" sz="1100" b="1">
            <a:latin typeface="游ゴシック" panose="020B0400000000000000" pitchFamily="50" charset="-128"/>
            <a:ea typeface="游ゴシック" panose="020B0400000000000000" pitchFamily="50" charset="-128"/>
          </a:endParaRPr>
        </a:p>
        <a:p>
          <a:r>
            <a:rPr kumimoji="1" lang="ja-JP" altLang="en-US" sz="1400" b="1">
              <a:latin typeface="游ゴシック" panose="020B0400000000000000" pitchFamily="50" charset="-128"/>
              <a:ea typeface="游ゴシック" panose="020B0400000000000000" pitchFamily="50" charset="-128"/>
            </a:rPr>
            <a:t>〒 </a:t>
          </a:r>
          <a:r>
            <a:rPr kumimoji="1" lang="en-US" altLang="ja-JP" sz="1400" b="1">
              <a:latin typeface="游ゴシック" panose="020B0400000000000000" pitchFamily="50" charset="-128"/>
              <a:ea typeface="游ゴシック" panose="020B0400000000000000" pitchFamily="50" charset="-128"/>
            </a:rPr>
            <a:t>432-8003</a:t>
          </a:r>
        </a:p>
        <a:p>
          <a:r>
            <a:rPr kumimoji="1" lang="ja-JP" altLang="en-US" sz="1400" b="1">
              <a:latin typeface="游ゴシック" panose="020B0400000000000000" pitchFamily="50" charset="-128"/>
              <a:ea typeface="游ゴシック" panose="020B0400000000000000" pitchFamily="50" charset="-128"/>
            </a:rPr>
            <a:t>静岡県浜松市中央区和地山</a:t>
          </a:r>
          <a:r>
            <a:rPr kumimoji="1" lang="en-US" altLang="ja-JP" sz="1400" b="1">
              <a:latin typeface="游ゴシック" panose="020B0400000000000000" pitchFamily="50" charset="-128"/>
              <a:ea typeface="游ゴシック" panose="020B0400000000000000" pitchFamily="50" charset="-128"/>
            </a:rPr>
            <a:t>3-1-7 </a:t>
          </a:r>
        </a:p>
        <a:p>
          <a:r>
            <a:rPr kumimoji="1" lang="ja-JP" altLang="en-US" sz="1400" b="1">
              <a:latin typeface="游ゴシック" panose="020B0400000000000000" pitchFamily="50" charset="-128"/>
              <a:ea typeface="游ゴシック" panose="020B0400000000000000" pitchFamily="50" charset="-128"/>
            </a:rPr>
            <a:t>浜松イノベーションキューブ　</a:t>
          </a:r>
          <a:r>
            <a:rPr kumimoji="1" lang="en-US" altLang="ja-JP" sz="1400" b="1">
              <a:latin typeface="游ゴシック" panose="020B0400000000000000" pitchFamily="50" charset="-128"/>
              <a:ea typeface="游ゴシック" panose="020B0400000000000000" pitchFamily="50" charset="-128"/>
            </a:rPr>
            <a:t>307</a:t>
          </a:r>
          <a:r>
            <a:rPr kumimoji="1" lang="ja-JP" altLang="en-US" sz="1400" b="1">
              <a:latin typeface="游ゴシック" panose="020B0400000000000000" pitchFamily="50" charset="-128"/>
              <a:ea typeface="游ゴシック" panose="020B0400000000000000" pitchFamily="50" charset="-128"/>
            </a:rPr>
            <a:t>号室</a:t>
          </a:r>
          <a:endParaRPr kumimoji="1" lang="en-US" altLang="ja-JP" sz="1400" b="1">
            <a:latin typeface="游ゴシック" panose="020B0400000000000000" pitchFamily="50" charset="-128"/>
            <a:ea typeface="游ゴシック" panose="020B0400000000000000" pitchFamily="50" charset="-128"/>
          </a:endParaRPr>
        </a:p>
        <a:p>
          <a:endParaRPr kumimoji="1" lang="en-US" altLang="ja-JP" sz="500" b="1">
            <a:latin typeface="游ゴシック" panose="020B0400000000000000" pitchFamily="50" charset="-128"/>
            <a:ea typeface="游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1">
              <a:solidFill>
                <a:schemeClr val="dk1"/>
              </a:solidFill>
              <a:effectLst/>
              <a:latin typeface="游ゴシック" panose="020B0400000000000000" pitchFamily="50" charset="-128"/>
              <a:ea typeface="游ゴシック" panose="020B0400000000000000" pitchFamily="50" charset="-128"/>
              <a:cs typeface="+mn-cs"/>
            </a:rPr>
            <a:t>株式会社</a:t>
          </a:r>
          <a:r>
            <a:rPr kumimoji="1" lang="ja-JP" altLang="en-US" sz="1400" b="1">
              <a:solidFill>
                <a:schemeClr val="dk1"/>
              </a:solidFill>
              <a:effectLst/>
              <a:latin typeface="游ゴシック" panose="020B0400000000000000" pitchFamily="50" charset="-128"/>
              <a:ea typeface="游ゴシック" panose="020B0400000000000000" pitchFamily="50" charset="-128"/>
              <a:cs typeface="+mn-cs"/>
            </a:rPr>
            <a:t>アスベスト</a:t>
          </a:r>
          <a:r>
            <a:rPr kumimoji="1" lang="en-US" altLang="ja-JP" sz="1400" b="1">
              <a:solidFill>
                <a:schemeClr val="dk1"/>
              </a:solidFill>
              <a:effectLst/>
              <a:latin typeface="游ゴシック" panose="020B0400000000000000" pitchFamily="50" charset="-128"/>
              <a:ea typeface="游ゴシック" panose="020B0400000000000000" pitchFamily="50" charset="-128"/>
              <a:cs typeface="+mn-cs"/>
            </a:rPr>
            <a:t>Labo</a:t>
          </a:r>
          <a:r>
            <a:rPr kumimoji="1" lang="ja-JP" altLang="en-US" sz="1400" b="1">
              <a:solidFill>
                <a:schemeClr val="dk1"/>
              </a:solidFill>
              <a:effectLst/>
              <a:latin typeface="游ゴシック" panose="020B0400000000000000" pitchFamily="50" charset="-128"/>
              <a:ea typeface="游ゴシック" panose="020B0400000000000000" pitchFamily="50" charset="-128"/>
              <a:cs typeface="+mn-cs"/>
            </a:rPr>
            <a:t>　分析センター 行　</a:t>
          </a:r>
          <a:r>
            <a:rPr kumimoji="1" lang="en-US" altLang="ja-JP" sz="1400" b="1">
              <a:latin typeface="游ゴシック" panose="020B0400000000000000" pitchFamily="50" charset="-128"/>
              <a:ea typeface="游ゴシック" panose="020B0400000000000000" pitchFamily="50" charset="-128"/>
            </a:rPr>
            <a:t>TEL</a:t>
          </a:r>
          <a:r>
            <a:rPr kumimoji="1" lang="ja-JP" altLang="en-US" sz="1400" b="1">
              <a:latin typeface="游ゴシック" panose="020B0400000000000000" pitchFamily="50" charset="-128"/>
              <a:ea typeface="游ゴシック" panose="020B0400000000000000" pitchFamily="50" charset="-128"/>
            </a:rPr>
            <a:t>：</a:t>
          </a:r>
          <a:r>
            <a:rPr kumimoji="1" lang="en-US" altLang="ja-JP" sz="1400" b="1">
              <a:latin typeface="游ゴシック" panose="020B0400000000000000" pitchFamily="50" charset="-128"/>
              <a:ea typeface="游ゴシック" panose="020B0400000000000000" pitchFamily="50" charset="-128"/>
            </a:rPr>
            <a:t>053-525-8422</a:t>
          </a:r>
          <a:endParaRPr kumimoji="1" lang="ja-JP" altLang="en-US" sz="1400" b="1">
            <a:latin typeface="游ゴシック" panose="020B0400000000000000" pitchFamily="50" charset="-128"/>
            <a:ea typeface="游ゴシック" panose="020B0400000000000000" pitchFamily="50" charset="-128"/>
          </a:endParaRPr>
        </a:p>
      </xdr:txBody>
    </xdr:sp>
    <xdr:clientData/>
  </xdr:twoCellAnchor>
  <xdr:twoCellAnchor>
    <xdr:from>
      <xdr:col>7</xdr:col>
      <xdr:colOff>129548</xdr:colOff>
      <xdr:row>22</xdr:row>
      <xdr:rowOff>137159</xdr:rowOff>
    </xdr:from>
    <xdr:to>
      <xdr:col>10</xdr:col>
      <xdr:colOff>205540</xdr:colOff>
      <xdr:row>30</xdr:row>
      <xdr:rowOff>188594</xdr:rowOff>
    </xdr:to>
    <xdr:grpSp>
      <xdr:nvGrpSpPr>
        <xdr:cNvPr id="5" name="グループ化 4">
          <a:extLst>
            <a:ext uri="{FF2B5EF4-FFF2-40B4-BE49-F238E27FC236}">
              <a16:creationId xmlns:a16="http://schemas.microsoft.com/office/drawing/2014/main" id="{318F0606-81FF-04D3-A303-5450A44F3DF4}"/>
            </a:ext>
          </a:extLst>
        </xdr:cNvPr>
        <xdr:cNvGrpSpPr/>
      </xdr:nvGrpSpPr>
      <xdr:grpSpPr>
        <a:xfrm>
          <a:off x="5115678" y="7558376"/>
          <a:ext cx="1815340" cy="1575435"/>
          <a:chOff x="5267605" y="7594145"/>
          <a:chExt cx="1874037" cy="1569720"/>
        </a:xfrm>
      </xdr:grpSpPr>
      <xdr:sp macro="" textlink="">
        <xdr:nvSpPr>
          <xdr:cNvPr id="3" name="Shape 25">
            <a:extLst>
              <a:ext uri="{FF2B5EF4-FFF2-40B4-BE49-F238E27FC236}">
                <a16:creationId xmlns:a16="http://schemas.microsoft.com/office/drawing/2014/main" id="{04271608-E312-41ED-A06A-BBEEA9987827}"/>
              </a:ext>
            </a:extLst>
          </xdr:cNvPr>
          <xdr:cNvSpPr/>
        </xdr:nvSpPr>
        <xdr:spPr>
          <a:xfrm>
            <a:off x="5267605" y="7594145"/>
            <a:ext cx="1872335" cy="1569720"/>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sp macro="" textlink="">
        <xdr:nvSpPr>
          <xdr:cNvPr id="4" name="Shape 27">
            <a:extLst>
              <a:ext uri="{FF2B5EF4-FFF2-40B4-BE49-F238E27FC236}">
                <a16:creationId xmlns:a16="http://schemas.microsoft.com/office/drawing/2014/main" id="{B99DA536-C506-4192-89D5-3947A0793AAD}"/>
              </a:ext>
            </a:extLst>
          </xdr:cNvPr>
          <xdr:cNvSpPr/>
        </xdr:nvSpPr>
        <xdr:spPr>
          <a:xfrm>
            <a:off x="5271408" y="7645030"/>
            <a:ext cx="1870234" cy="57208"/>
          </a:xfrm>
          <a:prstGeom prst="rect">
            <a:avLst/>
          </a:prstGeom>
          <a:noFill/>
          <a:ln w="1905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grpSp>
    <xdr:clientData/>
  </xdr:twoCellAnchor>
  <xdr:twoCellAnchor>
    <xdr:from>
      <xdr:col>8</xdr:col>
      <xdr:colOff>100965</xdr:colOff>
      <xdr:row>21</xdr:row>
      <xdr:rowOff>76200</xdr:rowOff>
    </xdr:from>
    <xdr:to>
      <xdr:col>9</xdr:col>
      <xdr:colOff>188595</xdr:colOff>
      <xdr:row>22</xdr:row>
      <xdr:rowOff>186690</xdr:rowOff>
    </xdr:to>
    <xdr:sp macro="" textlink="">
      <xdr:nvSpPr>
        <xdr:cNvPr id="79" name="四角形: 角を丸くする 78">
          <a:extLst>
            <a:ext uri="{FF2B5EF4-FFF2-40B4-BE49-F238E27FC236}">
              <a16:creationId xmlns:a16="http://schemas.microsoft.com/office/drawing/2014/main" id="{E5A7FAC1-D44C-487F-88C0-CD04260518A5}"/>
            </a:ext>
          </a:extLst>
        </xdr:cNvPr>
        <xdr:cNvSpPr/>
      </xdr:nvSpPr>
      <xdr:spPr>
        <a:xfrm>
          <a:off x="5844540" y="7219950"/>
          <a:ext cx="687705" cy="39624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atin typeface="游ゴシック" panose="020B0400000000000000" pitchFamily="50" charset="-128"/>
              <a:ea typeface="游ゴシック" panose="020B0400000000000000" pitchFamily="50" charset="-128"/>
            </a:rPr>
            <a:t>試料</a:t>
          </a:r>
        </a:p>
      </xdr:txBody>
    </xdr:sp>
    <xdr:clientData/>
  </xdr:twoCellAnchor>
  <xdr:twoCellAnchor editAs="oneCell">
    <xdr:from>
      <xdr:col>1</xdr:col>
      <xdr:colOff>811696</xdr:colOff>
      <xdr:row>23</xdr:row>
      <xdr:rowOff>66261</xdr:rowOff>
    </xdr:from>
    <xdr:to>
      <xdr:col>2</xdr:col>
      <xdr:colOff>520853</xdr:colOff>
      <xdr:row>31</xdr:row>
      <xdr:rowOff>215761</xdr:rowOff>
    </xdr:to>
    <xdr:pic>
      <xdr:nvPicPr>
        <xdr:cNvPr id="6" name="図 5">
          <a:extLst>
            <a:ext uri="{FF2B5EF4-FFF2-40B4-BE49-F238E27FC236}">
              <a16:creationId xmlns:a16="http://schemas.microsoft.com/office/drawing/2014/main" id="{9D3DB35A-CE4E-6506-A42B-55876F330FBE}"/>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391479" y="7677978"/>
          <a:ext cx="1216591" cy="167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33</xdr:col>
      <xdr:colOff>89646</xdr:colOff>
      <xdr:row>20</xdr:row>
      <xdr:rowOff>171898</xdr:rowOff>
    </xdr:from>
    <xdr:to>
      <xdr:col>56</xdr:col>
      <xdr:colOff>107316</xdr:colOff>
      <xdr:row>24</xdr:row>
      <xdr:rowOff>56490</xdr:rowOff>
    </xdr:to>
    <xdr:sp macro="" textlink="">
      <xdr:nvSpPr>
        <xdr:cNvPr id="2" name="吹き出し: 角を丸めた四角形 1">
          <a:extLst>
            <a:ext uri="{FF2B5EF4-FFF2-40B4-BE49-F238E27FC236}">
              <a16:creationId xmlns:a16="http://schemas.microsoft.com/office/drawing/2014/main" id="{FC0411C5-67D1-4C94-B86E-904832B63357}"/>
            </a:ext>
          </a:extLst>
        </xdr:cNvPr>
        <xdr:cNvSpPr/>
      </xdr:nvSpPr>
      <xdr:spPr>
        <a:xfrm>
          <a:off x="5636558" y="5730016"/>
          <a:ext cx="4006964" cy="893121"/>
        </a:xfrm>
        <a:prstGeom prst="wedgeRoundRectCallout">
          <a:avLst>
            <a:gd name="adj1" fmla="val -63560"/>
            <a:gd name="adj2" fmla="val 56314"/>
            <a:gd name="adj3" fmla="val 16667"/>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latin typeface="游ゴシック" panose="020B0400000000000000" pitchFamily="50" charset="-128"/>
              <a:ea typeface="游ゴシック" panose="020B0400000000000000" pitchFamily="50" charset="-128"/>
            </a:rPr>
            <a:t>貴社のご担当者様の情報です。</a:t>
          </a:r>
          <a:endParaRPr kumimoji="1" lang="en-US" altLang="ja-JP" sz="1600" b="1">
            <a:latin typeface="游ゴシック" panose="020B0400000000000000" pitchFamily="50" charset="-128"/>
            <a:ea typeface="游ゴシック" panose="020B0400000000000000" pitchFamily="50" charset="-128"/>
          </a:endParaRPr>
        </a:p>
        <a:p>
          <a:pPr algn="l"/>
          <a:r>
            <a:rPr kumimoji="1" lang="ja-JP" altLang="en-US" sz="1600" b="1">
              <a:latin typeface="游ゴシック" panose="020B0400000000000000" pitchFamily="50" charset="-128"/>
              <a:ea typeface="游ゴシック" panose="020B0400000000000000" pitchFamily="50" charset="-128"/>
            </a:rPr>
            <a:t>分析結果をメールでご報告いたします。</a:t>
          </a:r>
          <a:endParaRPr kumimoji="1" lang="en-US" altLang="ja-JP" sz="1600" b="1">
            <a:latin typeface="游ゴシック" panose="020B0400000000000000" pitchFamily="50" charset="-128"/>
            <a:ea typeface="游ゴシック" panose="020B0400000000000000" pitchFamily="50" charset="-128"/>
          </a:endParaRPr>
        </a:p>
      </xdr:txBody>
    </xdr:sp>
    <xdr:clientData/>
  </xdr:twoCellAnchor>
  <xdr:twoCellAnchor>
    <xdr:from>
      <xdr:col>34</xdr:col>
      <xdr:colOff>7395</xdr:colOff>
      <xdr:row>34</xdr:row>
      <xdr:rowOff>224342</xdr:rowOff>
    </xdr:from>
    <xdr:to>
      <xdr:col>67</xdr:col>
      <xdr:colOff>43142</xdr:colOff>
      <xdr:row>38</xdr:row>
      <xdr:rowOff>68292</xdr:rowOff>
    </xdr:to>
    <xdr:sp macro="" textlink="">
      <xdr:nvSpPr>
        <xdr:cNvPr id="3" name="吹き出し: 角を丸めた四角形 2">
          <a:extLst>
            <a:ext uri="{FF2B5EF4-FFF2-40B4-BE49-F238E27FC236}">
              <a16:creationId xmlns:a16="http://schemas.microsoft.com/office/drawing/2014/main" id="{B8CF0566-CA60-4595-B5AE-56F3C2C7706E}"/>
            </a:ext>
          </a:extLst>
        </xdr:cNvPr>
        <xdr:cNvSpPr/>
      </xdr:nvSpPr>
      <xdr:spPr>
        <a:xfrm>
          <a:off x="5722395" y="9032166"/>
          <a:ext cx="5705923" cy="897302"/>
        </a:xfrm>
        <a:prstGeom prst="wedgeRoundRectCallout">
          <a:avLst>
            <a:gd name="adj1" fmla="val -61264"/>
            <a:gd name="adj2" fmla="val 27946"/>
            <a:gd name="adj3" fmla="val 16667"/>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latin typeface="游ゴシック" panose="020B0400000000000000" pitchFamily="50" charset="-128"/>
              <a:ea typeface="游ゴシック" panose="020B0400000000000000" pitchFamily="50" charset="-128"/>
            </a:rPr>
            <a:t>「通常納期」は</a:t>
          </a:r>
          <a:r>
            <a:rPr kumimoji="1" lang="en-US" altLang="ja-JP" sz="1600" b="1">
              <a:latin typeface="游ゴシック" panose="020B0400000000000000" pitchFamily="50" charset="-128"/>
              <a:ea typeface="游ゴシック" panose="020B0400000000000000" pitchFamily="50" charset="-128"/>
            </a:rPr>
            <a:t>3</a:t>
          </a:r>
          <a:r>
            <a:rPr kumimoji="1" lang="ja-JP" altLang="en-US" sz="1600" b="1">
              <a:latin typeface="游ゴシック" panose="020B0400000000000000" pitchFamily="50" charset="-128"/>
              <a:ea typeface="游ゴシック" panose="020B0400000000000000" pitchFamily="50" charset="-128"/>
            </a:rPr>
            <a:t>日以内に結果報告、</a:t>
          </a:r>
          <a:endParaRPr kumimoji="1" lang="en-US" altLang="ja-JP" sz="1600" b="1">
            <a:latin typeface="游ゴシック" panose="020B0400000000000000" pitchFamily="50" charset="-128"/>
            <a:ea typeface="游ゴシック" panose="020B0400000000000000" pitchFamily="50" charset="-128"/>
          </a:endParaRPr>
        </a:p>
        <a:p>
          <a:pPr algn="l"/>
          <a:r>
            <a:rPr kumimoji="1" lang="ja-JP" altLang="en-US" sz="1600" b="1">
              <a:latin typeface="游ゴシック" panose="020B0400000000000000" pitchFamily="50" charset="-128"/>
              <a:ea typeface="游ゴシック" panose="020B0400000000000000" pitchFamily="50" charset="-128"/>
            </a:rPr>
            <a:t>「特急」の場合は試料到着の翌日中に結果報告いたします。</a:t>
          </a:r>
          <a:endParaRPr kumimoji="1" lang="en-US" altLang="ja-JP" sz="1600" b="1">
            <a:latin typeface="游ゴシック" panose="020B0400000000000000" pitchFamily="50" charset="-128"/>
            <a:ea typeface="游ゴシック" panose="020B0400000000000000" pitchFamily="50" charset="-128"/>
          </a:endParaRPr>
        </a:p>
      </xdr:txBody>
    </xdr:sp>
    <xdr:clientData/>
  </xdr:twoCellAnchor>
  <xdr:twoCellAnchor>
    <xdr:from>
      <xdr:col>34</xdr:col>
      <xdr:colOff>59616</xdr:colOff>
      <xdr:row>39</xdr:row>
      <xdr:rowOff>22413</xdr:rowOff>
    </xdr:from>
    <xdr:to>
      <xdr:col>58</xdr:col>
      <xdr:colOff>125171</xdr:colOff>
      <xdr:row>43</xdr:row>
      <xdr:rowOff>60688</xdr:rowOff>
    </xdr:to>
    <xdr:sp macro="" textlink="">
      <xdr:nvSpPr>
        <xdr:cNvPr id="4" name="吹き出し: 角を丸めた四角形 3">
          <a:extLst>
            <a:ext uri="{FF2B5EF4-FFF2-40B4-BE49-F238E27FC236}">
              <a16:creationId xmlns:a16="http://schemas.microsoft.com/office/drawing/2014/main" id="{7A659512-69F7-4DDC-90FC-0E22FD291E84}"/>
            </a:ext>
          </a:extLst>
        </xdr:cNvPr>
        <xdr:cNvSpPr/>
      </xdr:nvSpPr>
      <xdr:spPr>
        <a:xfrm>
          <a:off x="5774616" y="10107707"/>
          <a:ext cx="4222937" cy="889922"/>
        </a:xfrm>
        <a:prstGeom prst="wedgeRoundRectCallout">
          <a:avLst>
            <a:gd name="adj1" fmla="val -63825"/>
            <a:gd name="adj2" fmla="val 19611"/>
            <a:gd name="adj3" fmla="val 16667"/>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latin typeface="游ゴシック" panose="020B0400000000000000" pitchFamily="50" charset="-128"/>
              <a:ea typeface="游ゴシック" panose="020B0400000000000000" pitchFamily="50" charset="-128"/>
            </a:rPr>
            <a:t>報告書に印字される宛名です。</a:t>
          </a:r>
          <a:endParaRPr kumimoji="1" lang="en-US" altLang="ja-JP" sz="1600" b="1">
            <a:latin typeface="游ゴシック" panose="020B0400000000000000" pitchFamily="50" charset="-128"/>
            <a:ea typeface="游ゴシック" panose="020B0400000000000000" pitchFamily="50" charset="-128"/>
          </a:endParaRPr>
        </a:p>
        <a:p>
          <a:pPr algn="l"/>
          <a:r>
            <a:rPr kumimoji="1" lang="ja-JP" altLang="en-US" sz="1600" b="1">
              <a:latin typeface="游ゴシック" panose="020B0400000000000000" pitchFamily="50" charset="-128"/>
              <a:ea typeface="游ゴシック" panose="020B0400000000000000" pitchFamily="50" charset="-128"/>
            </a:rPr>
            <a:t>提出先や用途に合わせてご指定ください。</a:t>
          </a:r>
          <a:endParaRPr kumimoji="1" lang="en-US" altLang="ja-JP" sz="1600" b="1">
            <a:latin typeface="游ゴシック" panose="020B0400000000000000" pitchFamily="50" charset="-128"/>
            <a:ea typeface="游ゴシック" panose="020B0400000000000000" pitchFamily="50" charset="-128"/>
          </a:endParaRPr>
        </a:p>
      </xdr:txBody>
    </xdr:sp>
    <xdr:clientData/>
  </xdr:twoCellAnchor>
  <xdr:twoCellAnchor>
    <xdr:from>
      <xdr:col>34</xdr:col>
      <xdr:colOff>78441</xdr:colOff>
      <xdr:row>45</xdr:row>
      <xdr:rowOff>48409</xdr:rowOff>
    </xdr:from>
    <xdr:to>
      <xdr:col>58</xdr:col>
      <xdr:colOff>27903</xdr:colOff>
      <xdr:row>50</xdr:row>
      <xdr:rowOff>117773</xdr:rowOff>
    </xdr:to>
    <xdr:sp macro="" textlink="">
      <xdr:nvSpPr>
        <xdr:cNvPr id="5" name="吹き出し: 角を丸めた四角形 4">
          <a:extLst>
            <a:ext uri="{FF2B5EF4-FFF2-40B4-BE49-F238E27FC236}">
              <a16:creationId xmlns:a16="http://schemas.microsoft.com/office/drawing/2014/main" id="{DF287311-7DB4-4FE2-A091-6CB970B49674}"/>
            </a:ext>
          </a:extLst>
        </xdr:cNvPr>
        <xdr:cNvSpPr/>
      </xdr:nvSpPr>
      <xdr:spPr>
        <a:xfrm>
          <a:off x="5793441" y="12105938"/>
          <a:ext cx="4106844" cy="1324423"/>
        </a:xfrm>
        <a:prstGeom prst="wedgeRoundRectCallout">
          <a:avLst>
            <a:gd name="adj1" fmla="val -64076"/>
            <a:gd name="adj2" fmla="val -10511"/>
            <a:gd name="adj3" fmla="val 16667"/>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latin typeface="游ゴシック" panose="020B0400000000000000" pitchFamily="50" charset="-128"/>
              <a:ea typeface="游ゴシック" panose="020B0400000000000000" pitchFamily="50" charset="-128"/>
            </a:rPr>
            <a:t>分析完了後に試料の返却をご要望の場合、</a:t>
          </a:r>
          <a:endParaRPr kumimoji="1" lang="en-US" altLang="ja-JP" sz="1600" b="1">
            <a:latin typeface="游ゴシック" panose="020B0400000000000000" pitchFamily="50" charset="-128"/>
            <a:ea typeface="游ゴシック" panose="020B0400000000000000" pitchFamily="50" charset="-128"/>
          </a:endParaRPr>
        </a:p>
        <a:p>
          <a:pPr algn="l"/>
          <a:r>
            <a:rPr kumimoji="1" lang="ja-JP" altLang="en-US" sz="1600" b="1">
              <a:latin typeface="游ゴシック" panose="020B0400000000000000" pitchFamily="50" charset="-128"/>
              <a:ea typeface="游ゴシック" panose="020B0400000000000000" pitchFamily="50" charset="-128"/>
            </a:rPr>
            <a:t>着払いにて貴社にご返送いたします。</a:t>
          </a:r>
          <a:endParaRPr kumimoji="1" lang="en-US" altLang="ja-JP" sz="1600" b="1">
            <a:latin typeface="游ゴシック" panose="020B0400000000000000" pitchFamily="50" charset="-128"/>
            <a:ea typeface="游ゴシック" panose="020B0400000000000000" pitchFamily="50" charset="-128"/>
          </a:endParaRPr>
        </a:p>
        <a:p>
          <a:pPr algn="l"/>
          <a:r>
            <a:rPr kumimoji="1" lang="ja-JP" altLang="en-US" sz="1600" b="1">
              <a:latin typeface="游ゴシック" panose="020B0400000000000000" pitchFamily="50" charset="-128"/>
              <a:ea typeface="游ゴシック" panose="020B0400000000000000" pitchFamily="50" charset="-128"/>
            </a:rPr>
            <a:t>通常は約</a:t>
          </a:r>
          <a:r>
            <a:rPr kumimoji="1" lang="en-US" altLang="ja-JP" sz="1600" b="1">
              <a:latin typeface="游ゴシック" panose="020B0400000000000000" pitchFamily="50" charset="-128"/>
              <a:ea typeface="游ゴシック" panose="020B0400000000000000" pitchFamily="50" charset="-128"/>
            </a:rPr>
            <a:t>1</a:t>
          </a:r>
          <a:r>
            <a:rPr kumimoji="1" lang="ja-JP" altLang="en-US" sz="1600" b="1">
              <a:latin typeface="游ゴシック" panose="020B0400000000000000" pitchFamily="50" charset="-128"/>
              <a:ea typeface="游ゴシック" panose="020B0400000000000000" pitchFamily="50" charset="-128"/>
            </a:rPr>
            <a:t>か月保管後に廃棄いたします。</a:t>
          </a:r>
          <a:endParaRPr kumimoji="1" lang="en-US" altLang="ja-JP" sz="1600" b="1">
            <a:latin typeface="游ゴシック" panose="020B0400000000000000" pitchFamily="50" charset="-128"/>
            <a:ea typeface="游ゴシック" panose="020B0400000000000000" pitchFamily="50" charset="-128"/>
          </a:endParaRPr>
        </a:p>
      </xdr:txBody>
    </xdr:sp>
    <xdr:clientData/>
  </xdr:twoCellAnchor>
  <xdr:twoCellAnchor>
    <xdr:from>
      <xdr:col>34</xdr:col>
      <xdr:colOff>67235</xdr:colOff>
      <xdr:row>57</xdr:row>
      <xdr:rowOff>67236</xdr:rowOff>
    </xdr:from>
    <xdr:to>
      <xdr:col>70</xdr:col>
      <xdr:colOff>86702</xdr:colOff>
      <xdr:row>62</xdr:row>
      <xdr:rowOff>45287</xdr:rowOff>
    </xdr:to>
    <xdr:sp macro="" textlink="">
      <xdr:nvSpPr>
        <xdr:cNvPr id="6" name="吹き出し: 角を丸めた四角形 5">
          <a:extLst>
            <a:ext uri="{FF2B5EF4-FFF2-40B4-BE49-F238E27FC236}">
              <a16:creationId xmlns:a16="http://schemas.microsoft.com/office/drawing/2014/main" id="{36B9EF3A-BA9D-4A05-B8C2-8A5FC8B0BC8B}"/>
            </a:ext>
          </a:extLst>
        </xdr:cNvPr>
        <xdr:cNvSpPr/>
      </xdr:nvSpPr>
      <xdr:spPr>
        <a:xfrm>
          <a:off x="5782235" y="15083118"/>
          <a:ext cx="6193908" cy="1098640"/>
        </a:xfrm>
        <a:prstGeom prst="wedgeRoundRectCallout">
          <a:avLst>
            <a:gd name="adj1" fmla="val -40424"/>
            <a:gd name="adj2" fmla="val 83548"/>
            <a:gd name="adj3" fmla="val 16667"/>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latin typeface="游ゴシック" panose="020B0400000000000000" pitchFamily="50" charset="-128"/>
              <a:ea typeface="游ゴシック" panose="020B0400000000000000" pitchFamily="50" charset="-128"/>
            </a:rPr>
            <a:t>現場ごとに識別しやすい件名、</a:t>
          </a:r>
          <a:endParaRPr kumimoji="1" lang="en-US" altLang="ja-JP" sz="1600" b="1">
            <a:latin typeface="游ゴシック" panose="020B0400000000000000" pitchFamily="50" charset="-128"/>
            <a:ea typeface="游ゴシック" panose="020B0400000000000000" pitchFamily="50" charset="-128"/>
          </a:endParaRPr>
        </a:p>
        <a:p>
          <a:pPr algn="l"/>
          <a:r>
            <a:rPr kumimoji="1" lang="ja-JP" altLang="en-US" sz="1600" b="1">
              <a:latin typeface="游ゴシック" panose="020B0400000000000000" pitchFamily="50" charset="-128"/>
              <a:ea typeface="游ゴシック" panose="020B0400000000000000" pitchFamily="50" charset="-128"/>
            </a:rPr>
            <a:t>試料名と採取場所で検体の区別可能な組み合わせがおすすめです。</a:t>
          </a:r>
          <a:endParaRPr kumimoji="1" lang="en-US" altLang="ja-JP" sz="1600" b="1">
            <a:latin typeface="游ゴシック" panose="020B0400000000000000" pitchFamily="50" charset="-128"/>
            <a:ea typeface="游ゴシック" panose="020B0400000000000000" pitchFamily="50" charset="-128"/>
          </a:endParaRPr>
        </a:p>
      </xdr:txBody>
    </xdr:sp>
    <xdr:clientData/>
  </xdr:twoCellAnchor>
  <xdr:twoCellAnchor>
    <xdr:from>
      <xdr:col>59</xdr:col>
      <xdr:colOff>39108</xdr:colOff>
      <xdr:row>41</xdr:row>
      <xdr:rowOff>55807</xdr:rowOff>
    </xdr:from>
    <xdr:to>
      <xdr:col>84</xdr:col>
      <xdr:colOff>75080</xdr:colOff>
      <xdr:row>45</xdr:row>
      <xdr:rowOff>94082</xdr:rowOff>
    </xdr:to>
    <xdr:sp macro="" textlink="">
      <xdr:nvSpPr>
        <xdr:cNvPr id="7" name="吹き出し: 角を丸めた四角形 6">
          <a:extLst>
            <a:ext uri="{FF2B5EF4-FFF2-40B4-BE49-F238E27FC236}">
              <a16:creationId xmlns:a16="http://schemas.microsoft.com/office/drawing/2014/main" id="{8426296B-955D-4FFA-BF3F-2A3BF1517A4A}"/>
            </a:ext>
          </a:extLst>
        </xdr:cNvPr>
        <xdr:cNvSpPr/>
      </xdr:nvSpPr>
      <xdr:spPr>
        <a:xfrm>
          <a:off x="10079579" y="10589336"/>
          <a:ext cx="4238177" cy="889922"/>
        </a:xfrm>
        <a:prstGeom prst="wedgeRoundRectCallout">
          <a:avLst>
            <a:gd name="adj1" fmla="val -165481"/>
            <a:gd name="adj2" fmla="val 3241"/>
            <a:gd name="adj3" fmla="val 16667"/>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latin typeface="游ゴシック" panose="020B0400000000000000" pitchFamily="50" charset="-128"/>
              <a:ea typeface="游ゴシック" panose="020B0400000000000000" pitchFamily="50" charset="-128"/>
            </a:rPr>
            <a:t>紙の報告書をご希望の場合は郵送を選択いただき、印刷部数も選択ください。</a:t>
          </a:r>
          <a:endParaRPr kumimoji="1" lang="en-US" altLang="ja-JP" sz="1600" b="1">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asbestos-labo.biz"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info@asbestos-labo.biz" TargetMode="External"/><Relationship Id="rId1" Type="http://schemas.openxmlformats.org/officeDocument/2006/relationships/hyperlink" Target="mailto:info@asbestos-labo.biz"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mailto:&#12295;&#12295;@email.address" TargetMode="External"/><Relationship Id="rId2" Type="http://schemas.openxmlformats.org/officeDocument/2006/relationships/hyperlink" Target="mailto:info@asbestos-labo.biz" TargetMode="External"/><Relationship Id="rId1" Type="http://schemas.openxmlformats.org/officeDocument/2006/relationships/hyperlink" Target="mailto:info@asbestos-labo.biz" TargetMode="External"/><Relationship Id="rId5" Type="http://schemas.openxmlformats.org/officeDocument/2006/relationships/drawing" Target="../drawings/drawing3.xm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A4696-B319-4114-B86D-B9FB431758CD}">
  <dimension ref="B1:E10"/>
  <sheetViews>
    <sheetView showGridLines="0" workbookViewId="0">
      <selection activeCell="C9" sqref="C9"/>
    </sheetView>
  </sheetViews>
  <sheetFormatPr defaultColWidth="8.85546875" defaultRowHeight="18.75" x14ac:dyDescent="0.25"/>
  <cols>
    <col min="1" max="1" width="8.85546875" style="1"/>
    <col min="2" max="2" width="13.7109375" style="3" customWidth="1"/>
    <col min="3" max="3" width="19.42578125" style="3" bestFit="1" customWidth="1"/>
    <col min="4" max="4" width="21.42578125" style="1" customWidth="1"/>
    <col min="5" max="5" width="15.7109375" style="1" bestFit="1" customWidth="1"/>
    <col min="6" max="16384" width="8.85546875" style="1"/>
  </cols>
  <sheetData>
    <row r="1" spans="2:5" ht="19.5" thickBot="1" x14ac:dyDescent="0.3"/>
    <row r="2" spans="2:5" ht="49.9" customHeight="1" thickBot="1" x14ac:dyDescent="0.3">
      <c r="B2" s="85" t="s">
        <v>55</v>
      </c>
      <c r="C2" s="86"/>
      <c r="D2" s="86"/>
      <c r="E2" s="87"/>
    </row>
    <row r="3" spans="2:5" ht="70.150000000000006" customHeight="1" thickBot="1" x14ac:dyDescent="0.3">
      <c r="B3" s="4" t="s">
        <v>50</v>
      </c>
      <c r="C3" s="5" t="s">
        <v>99</v>
      </c>
      <c r="D3" s="83" t="s">
        <v>46</v>
      </c>
      <c r="E3" s="84"/>
    </row>
    <row r="4" spans="2:5" ht="70.150000000000006" customHeight="1" thickBot="1" x14ac:dyDescent="0.3">
      <c r="B4" s="4" t="s">
        <v>51</v>
      </c>
      <c r="C4" s="5" t="s">
        <v>47</v>
      </c>
      <c r="D4" s="83" t="s">
        <v>48</v>
      </c>
      <c r="E4" s="84"/>
    </row>
    <row r="5" spans="2:5" ht="70.150000000000006" customHeight="1" thickBot="1" x14ac:dyDescent="0.3">
      <c r="B5" s="4" t="s">
        <v>52</v>
      </c>
      <c r="C5" s="6" t="s">
        <v>54</v>
      </c>
      <c r="D5" s="73" t="s">
        <v>132</v>
      </c>
      <c r="E5" s="7" t="s">
        <v>49</v>
      </c>
    </row>
    <row r="6" spans="2:5" ht="70.150000000000006" customHeight="1" thickBot="1" x14ac:dyDescent="0.3">
      <c r="B6" s="4" t="s">
        <v>53</v>
      </c>
      <c r="C6" s="83" t="s">
        <v>75</v>
      </c>
      <c r="D6" s="83"/>
      <c r="E6" s="84"/>
    </row>
    <row r="10" spans="2:5" x14ac:dyDescent="0.25">
      <c r="D10" s="80"/>
    </row>
  </sheetData>
  <sheetProtection algorithmName="SHA-512" hashValue="TzOPHA+zUbljIZPytBeTZCLBdsYP6IxKhUK7FdErb6syLxr/BNwBDCCxD+oJ6Y+natCXSsfBe/gMLcq45U0Vbw==" saltValue="Yegb7pQoygAfSJWMyU/U+Q==" spinCount="100000" sheet="1" objects="1" scenarios="1"/>
  <mergeCells count="4">
    <mergeCell ref="D3:E3"/>
    <mergeCell ref="C6:E6"/>
    <mergeCell ref="B2:E2"/>
    <mergeCell ref="D4:E4"/>
  </mergeCells>
  <phoneticPr fontId="10"/>
  <hyperlinks>
    <hyperlink ref="C3" location="注文書フォーム!A1" display="注文書フォーム" xr:uid="{EAB16259-1D7C-4111-8EE4-5EC93F4B69AA}"/>
    <hyperlink ref="C4" location="送付書!A1" display="送付書" xr:uid="{9F257360-5271-472D-8B56-E38FBD528EC5}"/>
    <hyperlink ref="D5" r:id="rId1" xr:uid="{0AB2BACC-7F5D-4660-B2E1-74DC0161E3E5}"/>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CO976"/>
  <sheetViews>
    <sheetView showGridLines="0" showZeros="0" topLeftCell="A121" zoomScale="115" zoomScaleNormal="115" workbookViewId="0">
      <selection sqref="A1:XFD1048576"/>
    </sheetView>
  </sheetViews>
  <sheetFormatPr defaultColWidth="14.42578125" defaultRowHeight="15" customHeight="1" x14ac:dyDescent="0.25"/>
  <cols>
    <col min="1" max="49" width="2.5703125" style="24" customWidth="1"/>
    <col min="50" max="50" width="4.28515625" style="24" customWidth="1"/>
    <col min="51" max="89" width="2.5703125" style="24" customWidth="1"/>
    <col min="90" max="16384" width="14.42578125" style="24"/>
  </cols>
  <sheetData>
    <row r="1" spans="2:77" ht="33" customHeight="1" x14ac:dyDescent="0.25">
      <c r="B1" s="194" t="s">
        <v>117</v>
      </c>
      <c r="C1" s="194"/>
      <c r="D1" s="194"/>
      <c r="E1" s="194"/>
      <c r="F1" s="194"/>
      <c r="G1" s="194"/>
      <c r="H1" s="194"/>
      <c r="I1" s="194"/>
      <c r="J1" s="194"/>
      <c r="K1" s="194"/>
      <c r="L1" s="194"/>
      <c r="M1" s="194"/>
      <c r="N1" s="194"/>
      <c r="O1" s="194"/>
      <c r="P1" s="194"/>
      <c r="Q1" s="194"/>
      <c r="R1" s="194"/>
      <c r="S1" s="194"/>
      <c r="T1" s="194"/>
      <c r="U1" s="63" t="s">
        <v>118</v>
      </c>
      <c r="V1" s="26"/>
      <c r="W1" s="26"/>
      <c r="X1" s="26"/>
      <c r="Y1" s="26"/>
      <c r="Z1" s="26"/>
      <c r="AA1" s="26"/>
      <c r="AB1" s="26"/>
      <c r="AC1" s="26"/>
      <c r="AD1" s="26"/>
      <c r="AE1" s="26"/>
      <c r="AF1" s="26"/>
      <c r="AG1" s="26"/>
      <c r="AH1" s="26"/>
      <c r="AI1" s="26"/>
      <c r="BB1" s="24" t="s">
        <v>136</v>
      </c>
    </row>
    <row r="2" spans="2:77" ht="18" customHeight="1" x14ac:dyDescent="0.25">
      <c r="B2" s="25"/>
      <c r="C2" s="25"/>
      <c r="D2" s="25"/>
      <c r="E2" s="25"/>
      <c r="F2" s="25"/>
      <c r="G2" s="25"/>
      <c r="H2" s="25"/>
      <c r="I2" s="25"/>
      <c r="J2" s="25"/>
      <c r="K2" s="25"/>
      <c r="L2" s="25"/>
      <c r="M2" s="25"/>
      <c r="N2" s="25"/>
      <c r="O2" s="25"/>
      <c r="P2" s="25"/>
      <c r="Q2" s="25"/>
      <c r="R2" s="25"/>
      <c r="S2" s="25"/>
      <c r="T2" s="25"/>
      <c r="U2" s="25"/>
      <c r="V2" s="25"/>
    </row>
    <row r="3" spans="2:77" ht="21.75" customHeight="1" x14ac:dyDescent="0.25">
      <c r="B3" s="26" t="s">
        <v>96</v>
      </c>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row>
    <row r="4" spans="2:77" ht="19.899999999999999" customHeight="1" x14ac:dyDescent="0.25">
      <c r="B4" s="27"/>
      <c r="D4" s="28"/>
      <c r="E4" s="28"/>
      <c r="F4" s="28"/>
      <c r="G4" s="28"/>
      <c r="H4" s="28"/>
      <c r="I4" s="28"/>
      <c r="J4" s="28"/>
      <c r="K4" s="28"/>
      <c r="L4" s="28"/>
      <c r="M4" s="28"/>
      <c r="N4" s="28"/>
      <c r="O4" s="28"/>
      <c r="P4" s="28" t="s">
        <v>127</v>
      </c>
      <c r="Q4" s="28"/>
      <c r="R4" s="28"/>
      <c r="S4" s="28"/>
      <c r="T4" s="28"/>
      <c r="U4" s="28"/>
      <c r="V4" s="27"/>
      <c r="W4" s="27"/>
      <c r="X4" s="27"/>
      <c r="Y4" s="27"/>
      <c r="Z4" s="25"/>
      <c r="AA4" s="25"/>
      <c r="AB4" s="25"/>
      <c r="AC4" s="25"/>
      <c r="AD4" s="25"/>
      <c r="AE4" s="25"/>
      <c r="AF4" s="25"/>
      <c r="AG4" s="25"/>
      <c r="AH4" s="25"/>
      <c r="AI4" s="25"/>
    </row>
    <row r="5" spans="2:77" ht="19.899999999999999" customHeight="1" x14ac:dyDescent="0.25">
      <c r="H5" s="29"/>
      <c r="J5" s="61"/>
      <c r="P5" s="28" t="s">
        <v>0</v>
      </c>
      <c r="Q5" s="28"/>
      <c r="R5" s="28"/>
      <c r="S5" s="28"/>
      <c r="T5" s="28"/>
      <c r="U5" s="78" t="s">
        <v>132</v>
      </c>
      <c r="V5" s="77"/>
      <c r="W5" s="30"/>
      <c r="X5" s="30"/>
      <c r="Y5" s="30"/>
      <c r="Z5" s="30"/>
      <c r="AA5" s="30"/>
      <c r="AB5" s="30"/>
      <c r="AC5" s="30"/>
      <c r="AD5" s="30"/>
      <c r="AE5" s="30"/>
      <c r="AF5" s="30"/>
      <c r="AG5" s="30"/>
      <c r="AH5" s="30"/>
      <c r="AI5" s="30"/>
      <c r="AJ5" s="30"/>
      <c r="AK5" s="30"/>
      <c r="AL5" s="30"/>
      <c r="AM5" s="30"/>
      <c r="AN5" s="30"/>
    </row>
    <row r="6" spans="2:77" ht="19.899999999999999" customHeight="1" x14ac:dyDescent="0.25">
      <c r="B6" s="88"/>
      <c r="C6" s="88"/>
      <c r="D6" s="88"/>
      <c r="E6" s="88"/>
      <c r="F6" s="88"/>
      <c r="G6" s="88"/>
      <c r="H6" s="29"/>
      <c r="P6" s="28" t="s">
        <v>80</v>
      </c>
      <c r="U6" s="31" t="s">
        <v>126</v>
      </c>
      <c r="V6" s="31"/>
      <c r="W6" s="31"/>
      <c r="X6" s="31"/>
      <c r="Y6" s="31"/>
      <c r="Z6" s="31"/>
      <c r="AA6" s="31"/>
      <c r="AB6" s="31"/>
      <c r="AC6" s="31"/>
      <c r="AD6" s="31"/>
      <c r="AE6" s="31"/>
      <c r="AF6" s="76"/>
      <c r="AG6" s="31"/>
      <c r="AH6" s="31"/>
      <c r="AI6" s="31"/>
      <c r="AJ6" s="31"/>
      <c r="AK6" s="31"/>
      <c r="AL6" s="31"/>
      <c r="AM6" s="31"/>
      <c r="AN6" s="31"/>
    </row>
    <row r="7" spans="2:77" ht="18" customHeight="1" thickBot="1" x14ac:dyDescent="0.3">
      <c r="B7" s="29"/>
      <c r="C7" s="29"/>
      <c r="D7" s="29"/>
      <c r="E7" s="29"/>
      <c r="F7" s="29"/>
      <c r="G7" s="29"/>
      <c r="H7" s="29"/>
      <c r="I7" s="32"/>
      <c r="J7" s="32"/>
      <c r="K7" s="32"/>
      <c r="L7" s="32"/>
      <c r="M7" s="32"/>
      <c r="N7" s="32"/>
      <c r="O7" s="32"/>
      <c r="P7" s="32"/>
      <c r="Q7" s="32"/>
      <c r="R7" s="32"/>
      <c r="S7" s="32"/>
      <c r="T7" s="32"/>
      <c r="U7" s="32"/>
      <c r="V7" s="32"/>
      <c r="W7" s="32"/>
      <c r="X7" s="32"/>
      <c r="Y7" s="32"/>
      <c r="Z7" s="25"/>
      <c r="AA7" s="25"/>
      <c r="AB7" s="25"/>
      <c r="AC7" s="25"/>
      <c r="AD7" s="25"/>
      <c r="AE7" s="25"/>
      <c r="AF7" s="25"/>
      <c r="AG7" s="25"/>
      <c r="AH7" s="25"/>
      <c r="AI7" s="25"/>
    </row>
    <row r="8" spans="2:77" ht="30" customHeight="1" thickBot="1" x14ac:dyDescent="0.3">
      <c r="B8" s="33" t="s">
        <v>97</v>
      </c>
      <c r="C8" s="95" t="s">
        <v>50</v>
      </c>
      <c r="D8" s="96"/>
      <c r="E8" s="96"/>
      <c r="F8" s="97"/>
      <c r="G8" s="34"/>
      <c r="H8" s="35" t="s">
        <v>98</v>
      </c>
      <c r="I8" s="35"/>
      <c r="J8" s="35"/>
      <c r="K8" s="35"/>
      <c r="L8" s="35"/>
      <c r="M8" s="35"/>
      <c r="N8" s="35"/>
      <c r="O8" s="35"/>
      <c r="P8" s="35"/>
      <c r="Q8" s="35"/>
      <c r="R8" s="35"/>
      <c r="S8" s="35"/>
      <c r="T8" s="35"/>
      <c r="U8" s="35"/>
      <c r="V8" s="35"/>
      <c r="W8" s="35"/>
      <c r="X8" s="35"/>
      <c r="Y8" s="35"/>
      <c r="Z8" s="35"/>
      <c r="AA8" s="35"/>
      <c r="AB8" s="35"/>
      <c r="AC8" s="35"/>
      <c r="AD8" s="35"/>
      <c r="AE8" s="35"/>
      <c r="AF8" s="35"/>
      <c r="AG8" s="35" t="s">
        <v>131</v>
      </c>
      <c r="AH8" s="35"/>
      <c r="AI8" s="35"/>
      <c r="AJ8" s="35"/>
      <c r="AK8" s="35"/>
      <c r="AL8" s="35"/>
      <c r="AM8" s="35"/>
      <c r="AN8" s="35"/>
      <c r="AO8" s="35"/>
      <c r="AP8" s="35"/>
      <c r="AQ8" s="35"/>
      <c r="AR8" s="35"/>
      <c r="AS8" s="35"/>
      <c r="AT8" s="35"/>
      <c r="AU8" s="35"/>
      <c r="AV8" s="35"/>
      <c r="AW8" s="35"/>
      <c r="AX8" s="35"/>
      <c r="AY8" s="35"/>
      <c r="AZ8" s="35"/>
      <c r="BA8" s="35"/>
      <c r="BB8" s="36"/>
      <c r="BC8" s="33"/>
      <c r="BD8" s="33"/>
      <c r="BE8" s="33"/>
      <c r="BF8" s="33"/>
      <c r="BG8" s="33"/>
      <c r="BH8" s="33"/>
      <c r="BI8" s="33"/>
      <c r="BJ8" s="33"/>
      <c r="BK8" s="33"/>
      <c r="BL8" s="33"/>
      <c r="BM8" s="33"/>
      <c r="BN8" s="33"/>
    </row>
    <row r="9" spans="2:77" ht="30" customHeight="1" thickBot="1" x14ac:dyDescent="0.3">
      <c r="B9" s="37"/>
      <c r="C9" s="95" t="s">
        <v>51</v>
      </c>
      <c r="D9" s="96"/>
      <c r="E9" s="96"/>
      <c r="F9" s="97"/>
      <c r="G9" s="38"/>
      <c r="H9" s="39" t="s">
        <v>100</v>
      </c>
      <c r="I9" s="40"/>
      <c r="J9" s="38"/>
      <c r="K9" s="38"/>
      <c r="L9" s="38"/>
      <c r="M9" s="38"/>
      <c r="N9" s="38"/>
      <c r="O9" s="38"/>
      <c r="P9" s="38"/>
      <c r="Q9" s="38"/>
      <c r="R9" s="38"/>
      <c r="S9" s="38"/>
      <c r="T9" s="38"/>
      <c r="U9" s="38"/>
      <c r="V9" s="38"/>
      <c r="W9" s="41"/>
      <c r="X9" s="41"/>
      <c r="Y9" s="41"/>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3"/>
      <c r="BC9" s="44"/>
      <c r="BD9" s="44"/>
      <c r="BE9" s="44"/>
      <c r="BF9" s="44"/>
      <c r="BG9" s="44"/>
      <c r="BH9" s="44"/>
      <c r="BI9" s="44"/>
      <c r="BJ9" s="44"/>
      <c r="BK9" s="44"/>
      <c r="BL9" s="44"/>
      <c r="BM9" s="44"/>
    </row>
    <row r="10" spans="2:77" ht="30" customHeight="1" thickBot="1" x14ac:dyDescent="0.3">
      <c r="B10" s="29"/>
      <c r="C10" s="95" t="s">
        <v>52</v>
      </c>
      <c r="D10" s="96"/>
      <c r="E10" s="96"/>
      <c r="F10" s="97"/>
      <c r="G10" s="45"/>
      <c r="H10" s="46" t="s">
        <v>101</v>
      </c>
      <c r="I10" s="47"/>
      <c r="J10" s="47"/>
      <c r="K10" s="47"/>
      <c r="L10" s="47"/>
      <c r="M10" s="47"/>
      <c r="N10" s="47"/>
      <c r="O10" s="47"/>
      <c r="P10" s="47"/>
      <c r="Q10" s="47"/>
      <c r="R10" s="47"/>
      <c r="S10" s="47"/>
      <c r="T10" s="47"/>
      <c r="U10" s="47"/>
      <c r="V10" s="47"/>
      <c r="W10" s="47"/>
      <c r="X10" s="47"/>
      <c r="Y10" s="47"/>
      <c r="Z10" s="48"/>
      <c r="AA10" s="48"/>
      <c r="AB10" s="48"/>
      <c r="AC10" s="48"/>
      <c r="AD10" s="79" t="s">
        <v>132</v>
      </c>
      <c r="AE10" s="48"/>
      <c r="AF10" s="49"/>
      <c r="AG10" s="48"/>
      <c r="AH10" s="48"/>
      <c r="AI10" s="48"/>
      <c r="AJ10" s="48"/>
      <c r="AK10" s="48"/>
      <c r="AL10" s="48"/>
      <c r="AM10" s="48"/>
      <c r="AN10" s="48"/>
      <c r="AO10" s="48"/>
      <c r="AP10" s="50"/>
      <c r="AQ10" s="45" t="s">
        <v>102</v>
      </c>
      <c r="AR10" s="48"/>
      <c r="AS10" s="48"/>
      <c r="AT10" s="48"/>
      <c r="AU10" s="48"/>
      <c r="AV10" s="48"/>
      <c r="AW10" s="51"/>
      <c r="AX10" s="48"/>
      <c r="AY10" s="48"/>
      <c r="AZ10" s="48"/>
      <c r="BA10" s="48"/>
      <c r="BB10" s="52"/>
      <c r="BC10" s="53"/>
      <c r="BD10" s="53"/>
    </row>
    <row r="11" spans="2:77" ht="30" customHeight="1" thickBot="1" x14ac:dyDescent="0.3">
      <c r="B11" s="29"/>
      <c r="C11" s="95" t="s">
        <v>53</v>
      </c>
      <c r="D11" s="96"/>
      <c r="E11" s="96"/>
      <c r="F11" s="97"/>
      <c r="G11" s="54"/>
      <c r="H11" s="55" t="s">
        <v>74</v>
      </c>
      <c r="I11" s="41"/>
      <c r="J11" s="41"/>
      <c r="K11" s="41"/>
      <c r="L11" s="41"/>
      <c r="M11" s="41"/>
      <c r="N11" s="41"/>
      <c r="O11" s="41"/>
      <c r="P11" s="41"/>
      <c r="Q11" s="41"/>
      <c r="R11" s="41"/>
      <c r="S11" s="41"/>
      <c r="T11" s="41"/>
      <c r="U11" s="41"/>
      <c r="V11" s="41"/>
      <c r="W11" s="41"/>
      <c r="X11" s="41"/>
      <c r="Y11" s="41"/>
      <c r="Z11" s="56"/>
      <c r="AA11" s="56"/>
      <c r="AB11" s="56"/>
      <c r="AC11" s="56"/>
      <c r="AD11" s="56"/>
      <c r="AE11" s="56"/>
      <c r="AF11" s="56"/>
      <c r="AG11" s="56"/>
      <c r="AH11" s="56"/>
      <c r="AI11" s="56"/>
      <c r="AJ11" s="50"/>
      <c r="AK11" s="48"/>
      <c r="AL11" s="48"/>
      <c r="AM11" s="48"/>
      <c r="AN11" s="48"/>
      <c r="AO11" s="48"/>
      <c r="AP11" s="48"/>
      <c r="AQ11" s="48"/>
      <c r="AR11" s="48"/>
      <c r="AS11" s="48"/>
      <c r="AT11" s="48"/>
      <c r="AU11" s="48"/>
      <c r="AV11" s="48"/>
      <c r="AW11" s="48"/>
      <c r="AX11" s="48"/>
      <c r="AY11" s="48"/>
      <c r="AZ11" s="48"/>
      <c r="BA11" s="48"/>
      <c r="BB11" s="52"/>
      <c r="BC11" s="53"/>
      <c r="BD11" s="57"/>
    </row>
    <row r="12" spans="2:77" ht="18" customHeight="1" x14ac:dyDescent="0.25">
      <c r="B12" s="29"/>
      <c r="C12" s="29"/>
      <c r="D12" s="29"/>
      <c r="E12" s="29"/>
      <c r="F12" s="29"/>
      <c r="G12" s="29"/>
      <c r="H12" s="29"/>
      <c r="I12" s="32"/>
      <c r="J12" s="32"/>
      <c r="K12" s="32"/>
      <c r="L12" s="32"/>
      <c r="M12" s="32"/>
      <c r="N12" s="32"/>
      <c r="O12" s="32"/>
      <c r="P12" s="32"/>
      <c r="Q12" s="32"/>
      <c r="R12" s="32"/>
      <c r="S12" s="32"/>
      <c r="T12" s="32"/>
      <c r="U12" s="32"/>
      <c r="V12" s="32"/>
      <c r="W12" s="32"/>
      <c r="X12" s="32"/>
      <c r="Y12" s="32"/>
      <c r="Z12" s="25"/>
      <c r="AA12" s="25"/>
      <c r="AB12" s="25"/>
      <c r="AC12" s="25"/>
      <c r="AD12" s="25"/>
      <c r="AE12" s="25"/>
      <c r="AF12" s="25"/>
      <c r="AG12" s="25"/>
      <c r="AH12" s="25"/>
      <c r="AI12" s="25"/>
      <c r="AJ12" s="58"/>
      <c r="AK12" s="53"/>
      <c r="AL12" s="53"/>
      <c r="AM12" s="53"/>
      <c r="AN12" s="53"/>
      <c r="AO12" s="53"/>
      <c r="AP12" s="53"/>
      <c r="AQ12" s="53"/>
      <c r="AR12" s="53"/>
      <c r="AS12" s="53"/>
      <c r="AT12" s="53"/>
      <c r="AU12" s="53"/>
      <c r="AV12" s="53"/>
      <c r="AW12" s="53"/>
      <c r="AX12" s="53"/>
      <c r="AY12" s="53"/>
      <c r="AZ12" s="53"/>
      <c r="BA12" s="53"/>
      <c r="BB12" s="53"/>
      <c r="BC12" s="53"/>
      <c r="BD12" s="53"/>
    </row>
    <row r="13" spans="2:77" ht="28.5" x14ac:dyDescent="0.25">
      <c r="B13" s="122" t="s">
        <v>2</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row>
    <row r="14" spans="2:77" ht="18" customHeight="1" x14ac:dyDescent="0.25">
      <c r="B14" s="59" t="s">
        <v>103</v>
      </c>
    </row>
    <row r="15" spans="2:77" ht="18" customHeight="1" x14ac:dyDescent="0.25">
      <c r="B15" s="59" t="s">
        <v>128</v>
      </c>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row>
    <row r="16" spans="2:77" ht="18" customHeight="1" x14ac:dyDescent="0.25">
      <c r="B16" s="59" t="s">
        <v>109</v>
      </c>
    </row>
    <row r="17" spans="2:33" ht="18" customHeight="1" x14ac:dyDescent="0.25">
      <c r="B17" s="59" t="s">
        <v>81</v>
      </c>
    </row>
    <row r="18" spans="2:33" ht="18" customHeight="1" x14ac:dyDescent="0.25">
      <c r="B18" s="59" t="s">
        <v>129</v>
      </c>
    </row>
    <row r="19" spans="2:33" ht="18" customHeight="1" x14ac:dyDescent="0.25">
      <c r="B19" s="59"/>
      <c r="E19" s="61"/>
    </row>
    <row r="20" spans="2:33" ht="18" customHeight="1" x14ac:dyDescent="0.25">
      <c r="B20" s="59" t="s">
        <v>3</v>
      </c>
      <c r="C20" s="59"/>
      <c r="D20" s="59"/>
    </row>
    <row r="21" spans="2:33" ht="18" customHeight="1" x14ac:dyDescent="0.25">
      <c r="B21" s="59" t="s">
        <v>4</v>
      </c>
      <c r="E21" s="59"/>
    </row>
    <row r="22" spans="2:33" ht="18" customHeight="1" x14ac:dyDescent="0.25">
      <c r="B22" s="59" t="s">
        <v>130</v>
      </c>
      <c r="E22" s="59"/>
    </row>
    <row r="24" spans="2:33" ht="29.45" customHeight="1" thickBot="1" x14ac:dyDescent="0.3">
      <c r="B24" s="199" t="s">
        <v>116</v>
      </c>
      <c r="C24" s="199"/>
      <c r="D24" s="199"/>
      <c r="E24" s="199"/>
      <c r="F24" s="199"/>
      <c r="G24" s="199"/>
      <c r="H24" s="199"/>
      <c r="I24" s="199"/>
      <c r="J24" s="199"/>
      <c r="K24" s="199"/>
      <c r="L24" s="199"/>
      <c r="M24" s="199"/>
      <c r="N24" s="199"/>
      <c r="O24" s="199"/>
      <c r="P24" s="199"/>
      <c r="Q24" s="199"/>
      <c r="R24" s="199"/>
      <c r="S24" s="199"/>
      <c r="T24" s="199"/>
      <c r="U24" s="199"/>
      <c r="V24" s="199"/>
      <c r="W24" s="199"/>
      <c r="X24" s="199"/>
      <c r="Y24" s="199"/>
      <c r="Z24" s="199"/>
      <c r="AA24" s="199"/>
      <c r="AB24" s="199"/>
      <c r="AC24" s="199"/>
      <c r="AD24" s="199"/>
      <c r="AE24" s="199"/>
      <c r="AF24" s="199"/>
    </row>
    <row r="25" spans="2:33" ht="18.75" x14ac:dyDescent="0.25">
      <c r="C25" s="196" t="s">
        <v>82</v>
      </c>
      <c r="D25" s="197"/>
      <c r="E25" s="197"/>
      <c r="F25" s="197"/>
      <c r="G25" s="197"/>
      <c r="H25" s="197"/>
      <c r="I25" s="197"/>
      <c r="J25" s="198"/>
      <c r="K25" s="100"/>
      <c r="L25" s="101"/>
      <c r="M25" s="101"/>
      <c r="N25" s="101"/>
      <c r="O25" s="101"/>
      <c r="P25" s="101"/>
      <c r="Q25" s="101"/>
      <c r="R25" s="101"/>
      <c r="S25" s="101"/>
      <c r="T25" s="101"/>
      <c r="U25" s="101"/>
      <c r="V25" s="101"/>
      <c r="W25" s="101"/>
      <c r="X25" s="101"/>
      <c r="Y25" s="101"/>
      <c r="Z25" s="101"/>
      <c r="AA25" s="101"/>
      <c r="AB25" s="101"/>
      <c r="AC25" s="101"/>
      <c r="AD25" s="101"/>
      <c r="AE25" s="102"/>
    </row>
    <row r="26" spans="2:33" ht="18.75" x14ac:dyDescent="0.25">
      <c r="C26" s="112" t="s">
        <v>83</v>
      </c>
      <c r="D26" s="113"/>
      <c r="E26" s="113"/>
      <c r="F26" s="113"/>
      <c r="G26" s="113"/>
      <c r="H26" s="113"/>
      <c r="I26" s="113"/>
      <c r="J26" s="114"/>
      <c r="K26" s="103"/>
      <c r="L26" s="104"/>
      <c r="M26" s="104"/>
      <c r="N26" s="104"/>
      <c r="O26" s="104"/>
      <c r="P26" s="104"/>
      <c r="Q26" s="104"/>
      <c r="R26" s="104"/>
      <c r="S26" s="104"/>
      <c r="T26" s="104"/>
      <c r="U26" s="104"/>
      <c r="V26" s="104"/>
      <c r="W26" s="104"/>
      <c r="X26" s="104"/>
      <c r="Y26" s="104"/>
      <c r="Z26" s="104"/>
      <c r="AA26" s="104"/>
      <c r="AB26" s="104"/>
      <c r="AC26" s="104"/>
      <c r="AD26" s="104"/>
      <c r="AE26" s="105"/>
    </row>
    <row r="27" spans="2:33" ht="18.75" x14ac:dyDescent="0.25">
      <c r="C27" s="112" t="s">
        <v>84</v>
      </c>
      <c r="D27" s="113"/>
      <c r="E27" s="113"/>
      <c r="F27" s="113"/>
      <c r="G27" s="113"/>
      <c r="H27" s="113"/>
      <c r="I27" s="113"/>
      <c r="J27" s="114"/>
      <c r="K27" s="103"/>
      <c r="L27" s="104"/>
      <c r="M27" s="104"/>
      <c r="N27" s="104"/>
      <c r="O27" s="104"/>
      <c r="P27" s="104"/>
      <c r="Q27" s="104"/>
      <c r="R27" s="104"/>
      <c r="S27" s="104"/>
      <c r="T27" s="104"/>
      <c r="U27" s="104"/>
      <c r="V27" s="104"/>
      <c r="W27" s="104"/>
      <c r="X27" s="104"/>
      <c r="Y27" s="104"/>
      <c r="Z27" s="104"/>
      <c r="AA27" s="104"/>
      <c r="AB27" s="104"/>
      <c r="AC27" s="104"/>
      <c r="AD27" s="104"/>
      <c r="AE27" s="105"/>
    </row>
    <row r="28" spans="2:33" ht="18" customHeight="1" x14ac:dyDescent="0.25">
      <c r="C28" s="112" t="s">
        <v>85</v>
      </c>
      <c r="D28" s="113"/>
      <c r="E28" s="113"/>
      <c r="F28" s="113"/>
      <c r="G28" s="113"/>
      <c r="H28" s="113"/>
      <c r="I28" s="113"/>
      <c r="J28" s="114"/>
      <c r="K28" s="103"/>
      <c r="L28" s="104"/>
      <c r="M28" s="104"/>
      <c r="N28" s="104"/>
      <c r="O28" s="104"/>
      <c r="P28" s="104"/>
      <c r="Q28" s="104"/>
      <c r="R28" s="104"/>
      <c r="S28" s="104"/>
      <c r="T28" s="104"/>
      <c r="U28" s="104"/>
      <c r="V28" s="104"/>
      <c r="W28" s="104"/>
      <c r="X28" s="104"/>
      <c r="Y28" s="104"/>
      <c r="Z28" s="104"/>
      <c r="AA28" s="104"/>
      <c r="AB28" s="104"/>
      <c r="AC28" s="104"/>
      <c r="AD28" s="104"/>
      <c r="AE28" s="105"/>
    </row>
    <row r="29" spans="2:33" ht="18.75" x14ac:dyDescent="0.25">
      <c r="C29" s="112" t="s">
        <v>86</v>
      </c>
      <c r="D29" s="113"/>
      <c r="E29" s="113"/>
      <c r="F29" s="113"/>
      <c r="G29" s="113"/>
      <c r="H29" s="113"/>
      <c r="I29" s="113"/>
      <c r="J29" s="114"/>
      <c r="K29" s="103"/>
      <c r="L29" s="104"/>
      <c r="M29" s="104"/>
      <c r="N29" s="104"/>
      <c r="O29" s="104"/>
      <c r="P29" s="104"/>
      <c r="Q29" s="104"/>
      <c r="R29" s="104"/>
      <c r="S29" s="104"/>
      <c r="T29" s="104"/>
      <c r="U29" s="104"/>
      <c r="V29" s="104"/>
      <c r="W29" s="104"/>
      <c r="X29" s="104"/>
      <c r="Y29" s="104"/>
      <c r="Z29" s="104"/>
      <c r="AA29" s="104"/>
      <c r="AB29" s="104"/>
      <c r="AC29" s="104"/>
      <c r="AD29" s="104"/>
      <c r="AE29" s="105"/>
    </row>
    <row r="30" spans="2:33" ht="18.75" x14ac:dyDescent="0.25">
      <c r="C30" s="112" t="s">
        <v>87</v>
      </c>
      <c r="D30" s="113"/>
      <c r="E30" s="113"/>
      <c r="F30" s="113"/>
      <c r="G30" s="113"/>
      <c r="H30" s="113"/>
      <c r="I30" s="113"/>
      <c r="J30" s="114"/>
      <c r="K30" s="103"/>
      <c r="L30" s="104"/>
      <c r="M30" s="104"/>
      <c r="N30" s="104"/>
      <c r="O30" s="104"/>
      <c r="P30" s="104"/>
      <c r="Q30" s="104"/>
      <c r="R30" s="104"/>
      <c r="S30" s="104"/>
      <c r="T30" s="104"/>
      <c r="U30" s="104"/>
      <c r="V30" s="104"/>
      <c r="W30" s="104"/>
      <c r="X30" s="104"/>
      <c r="Y30" s="104"/>
      <c r="Z30" s="104"/>
      <c r="AA30" s="104"/>
      <c r="AB30" s="104"/>
      <c r="AC30" s="104"/>
      <c r="AD30" s="104"/>
      <c r="AE30" s="105"/>
    </row>
    <row r="31" spans="2:33" ht="18.75" x14ac:dyDescent="0.25">
      <c r="C31" s="112" t="s">
        <v>88</v>
      </c>
      <c r="D31" s="113"/>
      <c r="E31" s="113"/>
      <c r="F31" s="113"/>
      <c r="G31" s="113"/>
      <c r="H31" s="113"/>
      <c r="I31" s="113"/>
      <c r="J31" s="114"/>
      <c r="K31" s="103"/>
      <c r="L31" s="104"/>
      <c r="M31" s="104"/>
      <c r="N31" s="104"/>
      <c r="O31" s="104"/>
      <c r="P31" s="104"/>
      <c r="Q31" s="104"/>
      <c r="R31" s="104"/>
      <c r="S31" s="104"/>
      <c r="T31" s="104"/>
      <c r="U31" s="104"/>
      <c r="V31" s="104"/>
      <c r="W31" s="104"/>
      <c r="X31" s="104"/>
      <c r="Y31" s="104"/>
      <c r="Z31" s="104"/>
      <c r="AA31" s="104"/>
      <c r="AB31" s="104"/>
      <c r="AC31" s="104"/>
      <c r="AD31" s="104"/>
      <c r="AE31" s="105"/>
      <c r="AG31" s="62"/>
    </row>
    <row r="32" spans="2:33" ht="18.75" x14ac:dyDescent="0.25">
      <c r="C32" s="200" t="s">
        <v>89</v>
      </c>
      <c r="D32" s="201"/>
      <c r="E32" s="201"/>
      <c r="F32" s="201"/>
      <c r="G32" s="201"/>
      <c r="H32" s="201"/>
      <c r="I32" s="201"/>
      <c r="J32" s="202"/>
      <c r="K32" s="106"/>
      <c r="L32" s="107"/>
      <c r="M32" s="107"/>
      <c r="N32" s="107"/>
      <c r="O32" s="107"/>
      <c r="P32" s="107"/>
      <c r="Q32" s="107"/>
      <c r="R32" s="107"/>
      <c r="S32" s="107"/>
      <c r="T32" s="107"/>
      <c r="U32" s="107"/>
      <c r="V32" s="107"/>
      <c r="W32" s="107"/>
      <c r="X32" s="107"/>
      <c r="Y32" s="107"/>
      <c r="Z32" s="107"/>
      <c r="AA32" s="107"/>
      <c r="AB32" s="107"/>
      <c r="AC32" s="107"/>
      <c r="AD32" s="107"/>
      <c r="AE32" s="108"/>
    </row>
    <row r="33" spans="2:78" ht="19.5" thickBot="1" x14ac:dyDescent="0.3">
      <c r="C33" s="141" t="s">
        <v>115</v>
      </c>
      <c r="D33" s="142"/>
      <c r="E33" s="142"/>
      <c r="F33" s="142"/>
      <c r="G33" s="142"/>
      <c r="H33" s="142"/>
      <c r="I33" s="142"/>
      <c r="J33" s="143"/>
      <c r="K33" s="109"/>
      <c r="L33" s="110"/>
      <c r="M33" s="110"/>
      <c r="N33" s="110"/>
      <c r="O33" s="110"/>
      <c r="P33" s="110"/>
      <c r="Q33" s="110"/>
      <c r="R33" s="110"/>
      <c r="S33" s="110"/>
      <c r="T33" s="110"/>
      <c r="U33" s="110"/>
      <c r="V33" s="110"/>
      <c r="W33" s="110"/>
      <c r="X33" s="110"/>
      <c r="Y33" s="110"/>
      <c r="Z33" s="110"/>
      <c r="AA33" s="110"/>
      <c r="AB33" s="110"/>
      <c r="AC33" s="110"/>
      <c r="AD33" s="110"/>
      <c r="AE33" s="111"/>
    </row>
    <row r="34" spans="2:78" ht="18" customHeight="1" x14ac:dyDescent="0.25"/>
    <row r="35" spans="2:78" ht="28.5" x14ac:dyDescent="0.25">
      <c r="B35" s="122" t="s">
        <v>5</v>
      </c>
      <c r="C35" s="122"/>
      <c r="D35" s="122"/>
      <c r="E35" s="122"/>
      <c r="F35" s="122"/>
      <c r="G35" s="122"/>
      <c r="H35" s="122"/>
      <c r="I35" s="122"/>
      <c r="J35" s="122"/>
      <c r="K35" s="122"/>
      <c r="L35" s="122"/>
      <c r="M35" s="122"/>
      <c r="N35" s="122"/>
      <c r="O35" s="122"/>
      <c r="P35" s="122"/>
      <c r="Q35" s="122"/>
      <c r="R35" s="122"/>
      <c r="S35" s="122"/>
      <c r="T35" s="122"/>
      <c r="U35" s="122"/>
      <c r="V35" s="122"/>
      <c r="W35" s="122"/>
      <c r="X35" s="122"/>
      <c r="Y35" s="122"/>
    </row>
    <row r="36" spans="2:78" ht="19.5" customHeight="1" thickBot="1" x14ac:dyDescent="0.3">
      <c r="C36" s="63" t="s">
        <v>6</v>
      </c>
    </row>
    <row r="37" spans="2:78" ht="18" customHeight="1" x14ac:dyDescent="0.25">
      <c r="C37" s="123" t="s">
        <v>90</v>
      </c>
      <c r="D37" s="124"/>
      <c r="E37" s="124"/>
      <c r="F37" s="124"/>
      <c r="G37" s="124"/>
      <c r="H37" s="124"/>
      <c r="I37" s="125"/>
      <c r="J37" s="129" t="s">
        <v>7</v>
      </c>
      <c r="K37" s="130"/>
      <c r="L37" s="130"/>
      <c r="M37" s="130"/>
      <c r="N37" s="130"/>
      <c r="O37" s="130"/>
      <c r="P37" s="130"/>
      <c r="Q37" s="130"/>
      <c r="R37" s="130"/>
      <c r="S37" s="130"/>
      <c r="T37" s="130"/>
      <c r="U37" s="130"/>
      <c r="V37" s="130"/>
      <c r="W37" s="130"/>
      <c r="X37" s="130"/>
      <c r="Y37" s="130"/>
      <c r="Z37" s="130"/>
      <c r="AA37" s="130"/>
      <c r="AB37" s="130"/>
      <c r="AC37" s="130"/>
      <c r="AD37" s="130"/>
      <c r="AE37" s="131"/>
      <c r="AF37" s="98" t="str">
        <f>IF(J37="特急納期","特急が指定されています","")</f>
        <v/>
      </c>
      <c r="AG37" s="99"/>
      <c r="AH37" s="99"/>
      <c r="AI37" s="99"/>
      <c r="AJ37" s="99"/>
      <c r="AK37" s="99"/>
      <c r="AL37" s="99"/>
      <c r="AM37" s="99"/>
      <c r="AN37" s="99"/>
      <c r="AO37" s="99"/>
      <c r="AP37" s="99"/>
      <c r="AQ37" s="99"/>
      <c r="AR37" s="99"/>
      <c r="AS37" s="64"/>
      <c r="AT37" s="64"/>
      <c r="AU37" s="64"/>
      <c r="AV37" s="64"/>
      <c r="AW37" s="64"/>
      <c r="AX37" s="64"/>
      <c r="AY37" s="64"/>
      <c r="AZ37" s="64"/>
      <c r="BA37" s="64"/>
      <c r="BB37" s="64"/>
      <c r="BC37" s="64"/>
      <c r="BD37" s="64"/>
      <c r="BE37" s="64"/>
      <c r="BF37" s="64"/>
    </row>
    <row r="38" spans="2:78" ht="17.45" customHeight="1" x14ac:dyDescent="0.25">
      <c r="C38" s="126"/>
      <c r="D38" s="127"/>
      <c r="E38" s="127"/>
      <c r="F38" s="127"/>
      <c r="G38" s="127"/>
      <c r="H38" s="127"/>
      <c r="I38" s="128"/>
      <c r="J38" s="132"/>
      <c r="K38" s="133"/>
      <c r="L38" s="133"/>
      <c r="M38" s="133"/>
      <c r="N38" s="133"/>
      <c r="O38" s="133"/>
      <c r="P38" s="133"/>
      <c r="Q38" s="133"/>
      <c r="R38" s="133"/>
      <c r="S38" s="133"/>
      <c r="T38" s="133"/>
      <c r="U38" s="133"/>
      <c r="V38" s="133"/>
      <c r="W38" s="133"/>
      <c r="X38" s="133"/>
      <c r="Y38" s="133"/>
      <c r="Z38" s="133"/>
      <c r="AA38" s="133"/>
      <c r="AB38" s="133"/>
      <c r="AC38" s="133"/>
      <c r="AD38" s="133"/>
      <c r="AE38" s="134"/>
      <c r="AF38" s="98"/>
      <c r="AG38" s="99"/>
      <c r="AH38" s="99"/>
      <c r="AI38" s="99"/>
      <c r="AJ38" s="99"/>
      <c r="AK38" s="99"/>
      <c r="AL38" s="99"/>
      <c r="AM38" s="99"/>
      <c r="AN38" s="99"/>
      <c r="AO38" s="99"/>
      <c r="AP38" s="99"/>
      <c r="AQ38" s="99"/>
      <c r="AR38" s="99"/>
      <c r="AS38" s="64"/>
      <c r="AT38" s="64"/>
      <c r="AU38" s="64"/>
      <c r="AV38" s="64"/>
      <c r="AW38" s="64"/>
      <c r="AX38" s="64"/>
      <c r="AY38" s="64"/>
      <c r="AZ38" s="64"/>
      <c r="BA38" s="64"/>
      <c r="BB38" s="64"/>
      <c r="BC38" s="64"/>
      <c r="BD38" s="64"/>
      <c r="BE38" s="64"/>
      <c r="BF38" s="64"/>
    </row>
    <row r="39" spans="2:78" ht="18" customHeight="1" x14ac:dyDescent="0.25"/>
    <row r="40" spans="2:78" ht="18" customHeight="1" thickBot="1" x14ac:dyDescent="0.3">
      <c r="C40" s="63" t="s">
        <v>8</v>
      </c>
    </row>
    <row r="41" spans="2:78" ht="18" customHeight="1" x14ac:dyDescent="0.25">
      <c r="C41" s="123" t="s">
        <v>91</v>
      </c>
      <c r="D41" s="124"/>
      <c r="E41" s="124"/>
      <c r="F41" s="124"/>
      <c r="G41" s="124"/>
      <c r="H41" s="124"/>
      <c r="I41" s="125"/>
      <c r="J41" s="148"/>
      <c r="K41" s="149"/>
      <c r="L41" s="149"/>
      <c r="M41" s="149"/>
      <c r="N41" s="149"/>
      <c r="O41" s="149"/>
      <c r="P41" s="149"/>
      <c r="Q41" s="149"/>
      <c r="R41" s="149"/>
      <c r="S41" s="149"/>
      <c r="T41" s="149"/>
      <c r="U41" s="149"/>
      <c r="V41" s="149"/>
      <c r="W41" s="149"/>
      <c r="X41" s="149"/>
      <c r="Y41" s="149"/>
      <c r="Z41" s="149"/>
      <c r="AA41" s="149"/>
      <c r="AB41" s="149"/>
      <c r="AC41" s="149"/>
      <c r="AD41" s="124" t="s">
        <v>73</v>
      </c>
      <c r="AE41" s="144"/>
      <c r="BJ41" s="66" t="s">
        <v>108</v>
      </c>
      <c r="BK41" s="66" t="s">
        <v>106</v>
      </c>
    </row>
    <row r="42" spans="2:78" ht="14.45" customHeight="1" x14ac:dyDescent="0.25">
      <c r="C42" s="126"/>
      <c r="D42" s="127"/>
      <c r="E42" s="127"/>
      <c r="F42" s="127"/>
      <c r="G42" s="127"/>
      <c r="H42" s="127"/>
      <c r="I42" s="128"/>
      <c r="J42" s="150"/>
      <c r="K42" s="151"/>
      <c r="L42" s="151"/>
      <c r="M42" s="151"/>
      <c r="N42" s="151"/>
      <c r="O42" s="151"/>
      <c r="P42" s="151"/>
      <c r="Q42" s="151"/>
      <c r="R42" s="151"/>
      <c r="S42" s="151"/>
      <c r="T42" s="151"/>
      <c r="U42" s="151"/>
      <c r="V42" s="151"/>
      <c r="W42" s="151"/>
      <c r="X42" s="151"/>
      <c r="Y42" s="151"/>
      <c r="Z42" s="151"/>
      <c r="AA42" s="151"/>
      <c r="AB42" s="151"/>
      <c r="AC42" s="151"/>
      <c r="AD42" s="127"/>
      <c r="AE42" s="145"/>
      <c r="BJ42" s="66">
        <v>0</v>
      </c>
      <c r="BK42" s="66">
        <v>1</v>
      </c>
    </row>
    <row r="43" spans="2:78" ht="18" customHeight="1" x14ac:dyDescent="0.25">
      <c r="C43" s="112" t="s">
        <v>107</v>
      </c>
      <c r="D43" s="113"/>
      <c r="E43" s="113"/>
      <c r="F43" s="113"/>
      <c r="G43" s="113"/>
      <c r="H43" s="113"/>
      <c r="I43" s="114"/>
      <c r="J43" s="135" t="s">
        <v>108</v>
      </c>
      <c r="K43" s="136"/>
      <c r="L43" s="136"/>
      <c r="M43" s="136"/>
      <c r="N43" s="136"/>
      <c r="O43" s="136"/>
      <c r="P43" s="136"/>
      <c r="Q43" s="136"/>
      <c r="R43" s="136"/>
      <c r="S43" s="136"/>
      <c r="T43" s="136"/>
      <c r="U43" s="136"/>
      <c r="V43" s="136"/>
      <c r="W43" s="136"/>
      <c r="X43" s="136"/>
      <c r="Y43" s="136"/>
      <c r="Z43" s="136"/>
      <c r="AA43" s="136"/>
      <c r="AB43" s="136"/>
      <c r="AC43" s="136"/>
      <c r="AD43" s="136"/>
      <c r="AE43" s="137"/>
      <c r="AF43" s="98" t="str">
        <f>IF(J43="紙を郵送","普通郵便による郵送のため、最大5日かかります","")</f>
        <v/>
      </c>
      <c r="AG43" s="99"/>
      <c r="AH43" s="99"/>
      <c r="AI43" s="99"/>
      <c r="AJ43" s="99"/>
      <c r="AK43" s="99"/>
      <c r="AL43" s="99"/>
      <c r="AM43" s="99"/>
      <c r="AN43" s="99"/>
      <c r="AO43" s="99"/>
      <c r="AP43" s="99"/>
      <c r="AQ43" s="99"/>
      <c r="AR43" s="99"/>
      <c r="AS43" s="99"/>
      <c r="AT43" s="99"/>
      <c r="AU43" s="99"/>
      <c r="AV43" s="99"/>
      <c r="AW43" s="99"/>
      <c r="AX43" s="99"/>
      <c r="AY43" s="99"/>
      <c r="AZ43" s="64" t="s">
        <v>123</v>
      </c>
      <c r="BA43" s="64"/>
      <c r="BB43" s="64"/>
      <c r="BC43" s="64"/>
      <c r="BD43" s="64"/>
      <c r="BE43" s="64"/>
      <c r="BF43" s="64"/>
      <c r="BG43" s="64"/>
      <c r="BH43" s="64"/>
      <c r="BI43" s="64"/>
      <c r="BJ43" s="64"/>
      <c r="BK43" s="64"/>
      <c r="BL43" s="64"/>
      <c r="BM43" s="64"/>
      <c r="BN43" s="64"/>
      <c r="BO43" s="64"/>
      <c r="BP43" s="64"/>
      <c r="BQ43" s="64"/>
      <c r="BR43" s="64"/>
      <c r="BS43" s="64"/>
      <c r="BT43" s="64"/>
      <c r="BU43" s="64"/>
    </row>
    <row r="44" spans="2:78" ht="18" customHeight="1" thickBot="1" x14ac:dyDescent="0.3">
      <c r="C44" s="141" t="s">
        <v>119</v>
      </c>
      <c r="D44" s="142"/>
      <c r="E44" s="142"/>
      <c r="F44" s="142"/>
      <c r="G44" s="142"/>
      <c r="H44" s="142"/>
      <c r="I44" s="143"/>
      <c r="J44" s="89"/>
      <c r="K44" s="90"/>
      <c r="L44" s="90"/>
      <c r="M44" s="90"/>
      <c r="N44" s="90"/>
      <c r="O44" s="90"/>
      <c r="P44" s="90"/>
      <c r="Q44" s="90"/>
      <c r="R44" s="90"/>
      <c r="S44" s="90"/>
      <c r="T44" s="90"/>
      <c r="U44" s="90"/>
      <c r="V44" s="90"/>
      <c r="W44" s="90"/>
      <c r="X44" s="90"/>
      <c r="Y44" s="90"/>
      <c r="Z44" s="90"/>
      <c r="AA44" s="90"/>
      <c r="AB44" s="90"/>
      <c r="AC44" s="90"/>
      <c r="AD44" s="90"/>
      <c r="AE44" s="91"/>
      <c r="AF44" s="146" t="str">
        <f>IF(J43="PDF納品","PDF納品の場合は部数選択は不要です","")</f>
        <v>PDF納品の場合は部数選択は不要です</v>
      </c>
      <c r="AG44" s="147"/>
      <c r="AH44" s="147"/>
      <c r="AI44" s="147"/>
      <c r="AJ44" s="147"/>
      <c r="AK44" s="147"/>
      <c r="AL44" s="147"/>
      <c r="AM44" s="147"/>
      <c r="AN44" s="147"/>
      <c r="AO44" s="147"/>
      <c r="AP44" s="147"/>
      <c r="AQ44" s="147"/>
      <c r="AR44" s="147"/>
      <c r="BA44" s="63" t="s">
        <v>124</v>
      </c>
      <c r="BB44" s="71"/>
      <c r="BC44" s="71"/>
      <c r="BD44" s="71"/>
      <c r="BE44" s="71"/>
      <c r="BF44" s="71"/>
      <c r="BG44" s="71"/>
      <c r="BH44" s="71"/>
      <c r="BI44" s="71"/>
      <c r="BJ44" s="71"/>
      <c r="BK44" s="71"/>
      <c r="BL44" s="71"/>
      <c r="BM44" s="71"/>
      <c r="BN44" s="71"/>
      <c r="BO44" s="71"/>
      <c r="BP44" s="71"/>
      <c r="BQ44" s="71"/>
      <c r="BR44" s="71"/>
      <c r="BS44" s="71"/>
      <c r="BT44" s="71"/>
      <c r="BU44" s="71"/>
      <c r="BV44" s="71"/>
      <c r="BW44" s="71"/>
      <c r="BX44" s="71"/>
      <c r="BY44" s="71"/>
      <c r="BZ44" s="71"/>
    </row>
    <row r="45" spans="2:78" ht="18" customHeight="1" x14ac:dyDescent="0.25">
      <c r="BA45" s="63" t="s">
        <v>125</v>
      </c>
      <c r="BJ45" s="66"/>
      <c r="BK45" s="66"/>
    </row>
    <row r="46" spans="2:78" ht="18" customHeight="1" thickBot="1" x14ac:dyDescent="0.3">
      <c r="C46" s="63" t="s">
        <v>9</v>
      </c>
    </row>
    <row r="47" spans="2:78" ht="18" customHeight="1" thickBot="1" x14ac:dyDescent="0.3">
      <c r="C47" s="138" t="s">
        <v>93</v>
      </c>
      <c r="D47" s="139"/>
      <c r="E47" s="139"/>
      <c r="F47" s="139"/>
      <c r="G47" s="139"/>
      <c r="H47" s="139"/>
      <c r="I47" s="140"/>
      <c r="J47" s="92" t="s">
        <v>10</v>
      </c>
      <c r="K47" s="93"/>
      <c r="L47" s="93"/>
      <c r="M47" s="93"/>
      <c r="N47" s="93"/>
      <c r="O47" s="93"/>
      <c r="P47" s="93"/>
      <c r="Q47" s="93"/>
      <c r="R47" s="93"/>
      <c r="S47" s="93"/>
      <c r="T47" s="93"/>
      <c r="U47" s="93"/>
      <c r="V47" s="93"/>
      <c r="W47" s="93"/>
      <c r="X47" s="93"/>
      <c r="Y47" s="93"/>
      <c r="Z47" s="93"/>
      <c r="AA47" s="93"/>
      <c r="AB47" s="93"/>
      <c r="AC47" s="93"/>
      <c r="AD47" s="93"/>
      <c r="AE47" s="94"/>
      <c r="AF47" s="98" t="str">
        <f>IF(J47="要返却","貴社に着払いにて返送いたします","")</f>
        <v/>
      </c>
      <c r="AG47" s="99"/>
      <c r="AH47" s="99"/>
      <c r="AI47" s="99"/>
      <c r="AJ47" s="99"/>
      <c r="AK47" s="99"/>
      <c r="AL47" s="99"/>
      <c r="AM47" s="99"/>
      <c r="AN47" s="99"/>
      <c r="AO47" s="99"/>
      <c r="AP47" s="99"/>
      <c r="AQ47" s="99"/>
      <c r="AR47" s="99"/>
      <c r="AS47" s="99"/>
      <c r="AT47" s="99"/>
      <c r="AU47" s="99"/>
    </row>
    <row r="48" spans="2:78" ht="18" customHeight="1" x14ac:dyDescent="0.25"/>
    <row r="49" spans="2:93" ht="28.5" x14ac:dyDescent="0.25">
      <c r="B49" s="122" t="s">
        <v>11</v>
      </c>
      <c r="C49" s="122"/>
      <c r="D49" s="122"/>
      <c r="E49" s="122"/>
      <c r="F49" s="122"/>
      <c r="G49" s="122"/>
      <c r="H49" s="122"/>
      <c r="I49" s="122"/>
      <c r="J49" s="122"/>
      <c r="K49" s="122"/>
      <c r="L49" s="122"/>
      <c r="M49" s="122"/>
      <c r="N49" s="122"/>
      <c r="O49" s="122"/>
      <c r="P49" s="122"/>
      <c r="Q49" s="122"/>
      <c r="R49" s="122"/>
      <c r="S49" s="122"/>
      <c r="T49" s="122"/>
      <c r="U49" s="122"/>
      <c r="V49" s="122"/>
      <c r="W49" s="122"/>
      <c r="X49" s="122"/>
      <c r="Y49" s="122"/>
    </row>
    <row r="50" spans="2:93" ht="19.5" thickBot="1" x14ac:dyDescent="0.3"/>
    <row r="51" spans="2:93" ht="18" customHeight="1" thickBot="1" x14ac:dyDescent="0.3">
      <c r="C51" s="138" t="s">
        <v>94</v>
      </c>
      <c r="D51" s="139"/>
      <c r="E51" s="139"/>
      <c r="F51" s="139"/>
      <c r="G51" s="139"/>
      <c r="H51" s="139"/>
      <c r="I51" s="140"/>
      <c r="J51" s="92"/>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4"/>
    </row>
    <row r="52" spans="2:93" ht="18.75" x14ac:dyDescent="0.25">
      <c r="J52" s="24" t="s">
        <v>12</v>
      </c>
    </row>
    <row r="53" spans="2:93" ht="18" customHeight="1" x14ac:dyDescent="0.25"/>
    <row r="54" spans="2:93" ht="28.5" x14ac:dyDescent="0.25">
      <c r="B54" s="122" t="s">
        <v>13</v>
      </c>
      <c r="C54" s="122"/>
      <c r="D54" s="122"/>
      <c r="E54" s="122"/>
      <c r="F54" s="122"/>
      <c r="G54" s="122"/>
      <c r="H54" s="122"/>
      <c r="I54" s="122"/>
      <c r="J54" s="122"/>
      <c r="K54" s="122"/>
      <c r="L54" s="122"/>
      <c r="M54" s="122"/>
      <c r="N54" s="122"/>
      <c r="O54" s="122"/>
      <c r="P54" s="122"/>
      <c r="Q54" s="122"/>
      <c r="R54" s="122"/>
      <c r="S54" s="122"/>
      <c r="T54" s="122"/>
      <c r="U54" s="122"/>
      <c r="V54" s="122"/>
      <c r="W54" s="122"/>
      <c r="X54" s="122"/>
      <c r="Y54" s="122"/>
    </row>
    <row r="55" spans="2:93" ht="18" customHeight="1" x14ac:dyDescent="0.25">
      <c r="B55" s="24" t="s">
        <v>14</v>
      </c>
    </row>
    <row r="56" spans="2:93" ht="18" customHeight="1" x14ac:dyDescent="0.25">
      <c r="B56" s="24" t="s">
        <v>15</v>
      </c>
    </row>
    <row r="57" spans="2:93" ht="17.45" customHeight="1" x14ac:dyDescent="0.25">
      <c r="B57" s="195" t="s">
        <v>16</v>
      </c>
      <c r="C57" s="195"/>
      <c r="D57" s="195"/>
      <c r="E57" s="195"/>
      <c r="F57" s="195"/>
      <c r="G57" s="195"/>
      <c r="H57" s="195"/>
      <c r="I57" s="195"/>
      <c r="J57" s="195"/>
      <c r="K57" s="195"/>
      <c r="L57" s="195"/>
      <c r="M57" s="195"/>
      <c r="N57" s="195"/>
      <c r="O57" s="195"/>
      <c r="P57" s="195"/>
      <c r="Q57" s="195"/>
      <c r="R57" s="195"/>
      <c r="S57" s="195"/>
      <c r="T57" s="195"/>
      <c r="U57" s="195"/>
      <c r="V57" s="195"/>
      <c r="W57" s="195"/>
      <c r="X57" s="195"/>
      <c r="Y57" s="195"/>
      <c r="Z57" s="195"/>
      <c r="AA57" s="195"/>
      <c r="AB57" s="195"/>
      <c r="AC57" s="195"/>
      <c r="AD57" s="195"/>
      <c r="AE57" s="195"/>
      <c r="AF57" s="195"/>
      <c r="AG57" s="195"/>
      <c r="AH57" s="195"/>
      <c r="AI57" s="195"/>
      <c r="AJ57" s="195"/>
      <c r="AK57" s="195"/>
      <c r="AL57" s="195"/>
      <c r="AM57" s="195"/>
      <c r="AN57" s="195"/>
      <c r="AO57" s="195"/>
      <c r="AP57" s="195"/>
      <c r="AQ57" s="195"/>
      <c r="AR57" s="195"/>
      <c r="AS57" s="195"/>
      <c r="AT57" s="195"/>
      <c r="AU57" s="195"/>
      <c r="AV57" s="195"/>
      <c r="AW57" s="195"/>
      <c r="AX57" s="195"/>
    </row>
    <row r="58" spans="2:93" ht="18.75" x14ac:dyDescent="0.25">
      <c r="B58" s="195"/>
      <c r="C58" s="195"/>
      <c r="D58" s="195"/>
      <c r="E58" s="195"/>
      <c r="F58" s="195"/>
      <c r="G58" s="195"/>
      <c r="H58" s="195"/>
      <c r="I58" s="195"/>
      <c r="J58" s="195"/>
      <c r="K58" s="195"/>
      <c r="L58" s="195"/>
      <c r="M58" s="195"/>
      <c r="N58" s="195"/>
      <c r="O58" s="195"/>
      <c r="P58" s="195"/>
      <c r="Q58" s="195"/>
      <c r="R58" s="195"/>
      <c r="S58" s="195"/>
      <c r="T58" s="195"/>
      <c r="U58" s="195"/>
      <c r="V58" s="195"/>
      <c r="W58" s="195"/>
      <c r="X58" s="195"/>
      <c r="Y58" s="195"/>
      <c r="Z58" s="195"/>
      <c r="AA58" s="195"/>
      <c r="AB58" s="195"/>
      <c r="AC58" s="195"/>
      <c r="AD58" s="195"/>
      <c r="AE58" s="195"/>
      <c r="AF58" s="195"/>
      <c r="AG58" s="195"/>
      <c r="AH58" s="195"/>
      <c r="AI58" s="195"/>
      <c r="AJ58" s="195"/>
      <c r="AK58" s="195"/>
      <c r="AL58" s="195"/>
      <c r="AM58" s="195"/>
      <c r="AN58" s="195"/>
      <c r="AO58" s="195"/>
      <c r="AP58" s="195"/>
      <c r="AQ58" s="195"/>
      <c r="AR58" s="195"/>
      <c r="AS58" s="195"/>
      <c r="AT58" s="195"/>
      <c r="AU58" s="195"/>
      <c r="AV58" s="195"/>
      <c r="AW58" s="195"/>
      <c r="AX58" s="195"/>
    </row>
    <row r="59" spans="2:93" ht="18.75" x14ac:dyDescent="0.25">
      <c r="B59" s="195"/>
      <c r="C59" s="195"/>
      <c r="D59" s="195"/>
      <c r="E59" s="195"/>
      <c r="F59" s="195"/>
      <c r="G59" s="195"/>
      <c r="H59" s="195"/>
      <c r="I59" s="195"/>
      <c r="J59" s="195"/>
      <c r="K59" s="195"/>
      <c r="L59" s="195"/>
      <c r="M59" s="195"/>
      <c r="N59" s="195"/>
      <c r="O59" s="195"/>
      <c r="P59" s="195"/>
      <c r="Q59" s="195"/>
      <c r="R59" s="195"/>
      <c r="S59" s="195"/>
      <c r="T59" s="195"/>
      <c r="U59" s="195"/>
      <c r="V59" s="195"/>
      <c r="W59" s="195"/>
      <c r="X59" s="195"/>
      <c r="Y59" s="195"/>
      <c r="Z59" s="195"/>
      <c r="AA59" s="195"/>
      <c r="AB59" s="195"/>
      <c r="AC59" s="195"/>
      <c r="AD59" s="195"/>
      <c r="AE59" s="195"/>
      <c r="AF59" s="195"/>
      <c r="AG59" s="195"/>
      <c r="AH59" s="195"/>
      <c r="AI59" s="195"/>
      <c r="AJ59" s="195"/>
      <c r="AK59" s="195"/>
      <c r="AL59" s="195"/>
      <c r="AM59" s="195"/>
      <c r="AN59" s="195"/>
      <c r="AO59" s="195"/>
      <c r="AP59" s="195"/>
      <c r="AQ59" s="195"/>
      <c r="AR59" s="195"/>
      <c r="AS59" s="195"/>
      <c r="AT59" s="195"/>
      <c r="AU59" s="195"/>
      <c r="AV59" s="195"/>
      <c r="AW59" s="195"/>
      <c r="AX59" s="195"/>
    </row>
    <row r="60" spans="2:93" ht="18.75" x14ac:dyDescent="0.25">
      <c r="B60" s="195"/>
      <c r="C60" s="195"/>
      <c r="D60" s="195"/>
      <c r="E60" s="195"/>
      <c r="F60" s="195"/>
      <c r="G60" s="195"/>
      <c r="H60" s="195"/>
      <c r="I60" s="195"/>
      <c r="J60" s="195"/>
      <c r="K60" s="195"/>
      <c r="L60" s="195"/>
      <c r="M60" s="195"/>
      <c r="N60" s="195"/>
      <c r="O60" s="195"/>
      <c r="P60" s="195"/>
      <c r="Q60" s="195"/>
      <c r="R60" s="195"/>
      <c r="S60" s="195"/>
      <c r="T60" s="195"/>
      <c r="U60" s="195"/>
      <c r="V60" s="195"/>
      <c r="W60" s="195"/>
      <c r="X60" s="195"/>
      <c r="Y60" s="195"/>
      <c r="Z60" s="195"/>
      <c r="AA60" s="195"/>
      <c r="AB60" s="195"/>
      <c r="AC60" s="195"/>
      <c r="AD60" s="195"/>
      <c r="AE60" s="195"/>
      <c r="AF60" s="195"/>
      <c r="AG60" s="195"/>
      <c r="AH60" s="195"/>
      <c r="AI60" s="195"/>
      <c r="AJ60" s="195"/>
      <c r="AK60" s="195"/>
      <c r="AL60" s="195"/>
      <c r="AM60" s="195"/>
      <c r="AN60" s="195"/>
      <c r="AO60" s="195"/>
      <c r="AP60" s="195"/>
      <c r="AQ60" s="195"/>
      <c r="AR60" s="195"/>
      <c r="AS60" s="195"/>
      <c r="AT60" s="195"/>
      <c r="AU60" s="195"/>
      <c r="AV60" s="195"/>
      <c r="AW60" s="195"/>
      <c r="AX60" s="195"/>
    </row>
    <row r="61" spans="2:93" ht="18.75" x14ac:dyDescent="0.25">
      <c r="B61" s="195"/>
      <c r="C61" s="195"/>
      <c r="D61" s="195"/>
      <c r="E61" s="195"/>
      <c r="F61" s="195"/>
      <c r="G61" s="195"/>
      <c r="H61" s="195"/>
      <c r="I61" s="195"/>
      <c r="J61" s="195"/>
      <c r="K61" s="195"/>
      <c r="L61" s="195"/>
      <c r="M61" s="195"/>
      <c r="N61" s="195"/>
      <c r="O61" s="195"/>
      <c r="P61" s="195"/>
      <c r="Q61" s="195"/>
      <c r="R61" s="195"/>
      <c r="S61" s="195"/>
      <c r="T61" s="195"/>
      <c r="U61" s="195"/>
      <c r="V61" s="195"/>
      <c r="W61" s="195"/>
      <c r="X61" s="195"/>
      <c r="Y61" s="195"/>
      <c r="Z61" s="195"/>
      <c r="AA61" s="195"/>
      <c r="AB61" s="195"/>
      <c r="AC61" s="195"/>
      <c r="AD61" s="195"/>
      <c r="AE61" s="195"/>
      <c r="AF61" s="195"/>
      <c r="AG61" s="195"/>
      <c r="AH61" s="195"/>
      <c r="AI61" s="195"/>
      <c r="AJ61" s="195"/>
      <c r="AK61" s="195"/>
      <c r="AL61" s="195"/>
      <c r="AM61" s="195"/>
      <c r="AN61" s="195"/>
      <c r="AO61" s="195"/>
      <c r="AP61" s="195"/>
      <c r="AQ61" s="195"/>
      <c r="AR61" s="195"/>
      <c r="AS61" s="195"/>
      <c r="AT61" s="195"/>
      <c r="AU61" s="195"/>
      <c r="AV61" s="195"/>
      <c r="AW61" s="195"/>
      <c r="AX61" s="195"/>
    </row>
    <row r="62" spans="2:93" ht="18" customHeight="1" x14ac:dyDescent="0.25"/>
    <row r="63" spans="2:93" ht="18" customHeight="1" thickBot="1" x14ac:dyDescent="0.3">
      <c r="C63" s="63" t="s">
        <v>95</v>
      </c>
      <c r="AU63" s="193" t="s">
        <v>45</v>
      </c>
      <c r="AV63" s="193"/>
      <c r="AW63" s="193"/>
      <c r="AX63" s="193"/>
      <c r="BA63" s="116" t="s">
        <v>17</v>
      </c>
      <c r="BB63" s="116"/>
      <c r="BC63" s="116"/>
      <c r="BD63" s="116"/>
      <c r="BE63" s="116"/>
      <c r="BF63" s="116"/>
    </row>
    <row r="64" spans="2:93" ht="17.45" customHeight="1" x14ac:dyDescent="0.25">
      <c r="B64" s="177" t="s">
        <v>18</v>
      </c>
      <c r="C64" s="178"/>
      <c r="D64" s="181" t="s">
        <v>19</v>
      </c>
      <c r="E64" s="181"/>
      <c r="F64" s="181"/>
      <c r="G64" s="181"/>
      <c r="H64" s="181"/>
      <c r="I64" s="181"/>
      <c r="J64" s="181"/>
      <c r="K64" s="181"/>
      <c r="L64" s="181"/>
      <c r="M64" s="181"/>
      <c r="N64" s="181"/>
      <c r="O64" s="181"/>
      <c r="P64" s="181"/>
      <c r="Q64" s="181"/>
      <c r="R64" s="165" t="s">
        <v>20</v>
      </c>
      <c r="S64" s="166"/>
      <c r="T64" s="166"/>
      <c r="U64" s="166"/>
      <c r="V64" s="166"/>
      <c r="W64" s="166"/>
      <c r="X64" s="166"/>
      <c r="Y64" s="167"/>
      <c r="Z64" s="165" t="s">
        <v>21</v>
      </c>
      <c r="AA64" s="166"/>
      <c r="AB64" s="166"/>
      <c r="AC64" s="166"/>
      <c r="AD64" s="166"/>
      <c r="AE64" s="166"/>
      <c r="AF64" s="166"/>
      <c r="AG64" s="166"/>
      <c r="AH64" s="166"/>
      <c r="AI64" s="166"/>
      <c r="AJ64" s="167"/>
      <c r="AK64" s="171" t="s">
        <v>44</v>
      </c>
      <c r="AL64" s="171"/>
      <c r="AM64" s="171"/>
      <c r="AN64" s="171"/>
      <c r="AO64" s="171"/>
      <c r="AP64" s="171"/>
      <c r="AQ64" s="171"/>
      <c r="AR64" s="171"/>
      <c r="AS64" s="171"/>
      <c r="AT64" s="172"/>
      <c r="AU64" s="117" t="s">
        <v>43</v>
      </c>
      <c r="AV64" s="118"/>
      <c r="AW64" s="118"/>
      <c r="AX64" s="119"/>
      <c r="AZ64" s="152" t="s">
        <v>23</v>
      </c>
      <c r="BA64" s="149"/>
      <c r="BB64" s="149"/>
      <c r="BC64" s="149"/>
      <c r="BD64" s="149"/>
      <c r="BE64" s="149"/>
      <c r="BF64" s="149"/>
      <c r="BG64" s="149"/>
      <c r="BH64" s="149"/>
      <c r="BI64" s="149"/>
      <c r="BJ64" s="149"/>
      <c r="BK64" s="149"/>
      <c r="BL64" s="149"/>
      <c r="BM64" s="149"/>
      <c r="BN64" s="149"/>
      <c r="BO64" s="149"/>
      <c r="BP64" s="149"/>
      <c r="BQ64" s="149"/>
      <c r="BR64" s="149"/>
      <c r="BS64" s="149"/>
      <c r="BT64" s="149"/>
      <c r="BU64" s="149"/>
      <c r="BV64" s="149"/>
      <c r="BW64" s="149"/>
      <c r="BX64" s="149"/>
      <c r="BY64" s="149"/>
      <c r="BZ64" s="149"/>
      <c r="CA64" s="149"/>
      <c r="CB64" s="153"/>
      <c r="CO64" s="65"/>
    </row>
    <row r="65" spans="2:93" ht="22.15" customHeight="1" x14ac:dyDescent="0.25">
      <c r="B65" s="179"/>
      <c r="C65" s="180"/>
      <c r="D65" s="182"/>
      <c r="E65" s="182"/>
      <c r="F65" s="182"/>
      <c r="G65" s="182"/>
      <c r="H65" s="182"/>
      <c r="I65" s="182"/>
      <c r="J65" s="182"/>
      <c r="K65" s="182"/>
      <c r="L65" s="182"/>
      <c r="M65" s="182"/>
      <c r="N65" s="182"/>
      <c r="O65" s="182"/>
      <c r="P65" s="182"/>
      <c r="Q65" s="182"/>
      <c r="R65" s="168"/>
      <c r="S65" s="169"/>
      <c r="T65" s="169"/>
      <c r="U65" s="169"/>
      <c r="V65" s="169"/>
      <c r="W65" s="169"/>
      <c r="X65" s="169"/>
      <c r="Y65" s="170"/>
      <c r="Z65" s="168"/>
      <c r="AA65" s="169"/>
      <c r="AB65" s="169"/>
      <c r="AC65" s="169"/>
      <c r="AD65" s="169"/>
      <c r="AE65" s="169"/>
      <c r="AF65" s="169"/>
      <c r="AG65" s="169"/>
      <c r="AH65" s="169"/>
      <c r="AI65" s="169"/>
      <c r="AJ65" s="170"/>
      <c r="AK65" s="173"/>
      <c r="AL65" s="173"/>
      <c r="AM65" s="173"/>
      <c r="AN65" s="173"/>
      <c r="AO65" s="173"/>
      <c r="AP65" s="173"/>
      <c r="AQ65" s="173"/>
      <c r="AR65" s="173"/>
      <c r="AS65" s="173"/>
      <c r="AT65" s="174"/>
      <c r="AU65" s="120"/>
      <c r="AV65" s="120"/>
      <c r="AW65" s="120"/>
      <c r="AX65" s="121"/>
      <c r="AZ65" s="154"/>
      <c r="BA65" s="155"/>
      <c r="BB65" s="155"/>
      <c r="BC65" s="155"/>
      <c r="BD65" s="155"/>
      <c r="BE65" s="155"/>
      <c r="BF65" s="155"/>
      <c r="BG65" s="155"/>
      <c r="BH65" s="155"/>
      <c r="BI65" s="155"/>
      <c r="BJ65" s="155"/>
      <c r="BK65" s="155"/>
      <c r="BL65" s="155"/>
      <c r="BM65" s="155"/>
      <c r="BN65" s="155"/>
      <c r="BO65" s="155"/>
      <c r="BP65" s="155"/>
      <c r="BQ65" s="155"/>
      <c r="BR65" s="155"/>
      <c r="BS65" s="155"/>
      <c r="BT65" s="155"/>
      <c r="BU65" s="155"/>
      <c r="BV65" s="155"/>
      <c r="BW65" s="155"/>
      <c r="BX65" s="155"/>
      <c r="BY65" s="155"/>
      <c r="BZ65" s="155"/>
      <c r="CA65" s="155"/>
      <c r="CB65" s="156"/>
      <c r="CO65" s="65"/>
    </row>
    <row r="66" spans="2:93" ht="27.75" customHeight="1" x14ac:dyDescent="0.25">
      <c r="B66" s="160">
        <v>1</v>
      </c>
      <c r="C66" s="161"/>
      <c r="D66" s="115"/>
      <c r="E66" s="115"/>
      <c r="F66" s="115"/>
      <c r="G66" s="115"/>
      <c r="H66" s="115"/>
      <c r="I66" s="115"/>
      <c r="J66" s="115"/>
      <c r="K66" s="115"/>
      <c r="L66" s="115"/>
      <c r="M66" s="115"/>
      <c r="N66" s="115"/>
      <c r="O66" s="115"/>
      <c r="P66" s="115"/>
      <c r="Q66" s="115"/>
      <c r="R66" s="162"/>
      <c r="S66" s="163"/>
      <c r="T66" s="163"/>
      <c r="U66" s="163"/>
      <c r="V66" s="163"/>
      <c r="W66" s="163"/>
      <c r="X66" s="163"/>
      <c r="Y66" s="164"/>
      <c r="Z66" s="175"/>
      <c r="AA66" s="176"/>
      <c r="AB66" s="176"/>
      <c r="AC66" s="176"/>
      <c r="AD66" s="176"/>
      <c r="AE66" s="176"/>
      <c r="AF66" s="176"/>
      <c r="AG66" s="176"/>
      <c r="AH66" s="176"/>
      <c r="AI66" s="176"/>
      <c r="AJ66" s="176"/>
      <c r="AK66" s="175"/>
      <c r="AL66" s="176"/>
      <c r="AM66" s="176"/>
      <c r="AN66" s="176"/>
      <c r="AO66" s="176"/>
      <c r="AP66" s="176"/>
      <c r="AQ66" s="176"/>
      <c r="AR66" s="176"/>
      <c r="AS66" s="176"/>
      <c r="AT66" s="176"/>
      <c r="AU66" s="115"/>
      <c r="AV66" s="115"/>
      <c r="AW66" s="115"/>
      <c r="AX66" s="191"/>
      <c r="AZ66" s="154"/>
      <c r="BA66" s="155"/>
      <c r="BB66" s="155"/>
      <c r="BC66" s="155"/>
      <c r="BD66" s="155"/>
      <c r="BE66" s="155"/>
      <c r="BF66" s="155"/>
      <c r="BG66" s="155"/>
      <c r="BH66" s="155"/>
      <c r="BI66" s="155"/>
      <c r="BJ66" s="155"/>
      <c r="BK66" s="155"/>
      <c r="BL66" s="155"/>
      <c r="BM66" s="155"/>
      <c r="BN66" s="155"/>
      <c r="BO66" s="155"/>
      <c r="BP66" s="155"/>
      <c r="BQ66" s="155"/>
      <c r="BR66" s="155"/>
      <c r="BS66" s="155"/>
      <c r="BT66" s="155"/>
      <c r="BU66" s="155"/>
      <c r="BV66" s="155"/>
      <c r="BW66" s="155"/>
      <c r="BX66" s="155"/>
      <c r="BY66" s="155"/>
      <c r="BZ66" s="155"/>
      <c r="CA66" s="155"/>
      <c r="CB66" s="156"/>
      <c r="CM66" s="66" t="str">
        <f>IF(AU66="〇","定性+断面写真","定性分析")</f>
        <v>定性分析</v>
      </c>
    </row>
    <row r="67" spans="2:93" ht="27.75" customHeight="1" x14ac:dyDescent="0.25">
      <c r="B67" s="160">
        <v>2</v>
      </c>
      <c r="C67" s="161"/>
      <c r="D67" s="115"/>
      <c r="E67" s="115"/>
      <c r="F67" s="115"/>
      <c r="G67" s="115"/>
      <c r="H67" s="115"/>
      <c r="I67" s="115"/>
      <c r="J67" s="115"/>
      <c r="K67" s="115"/>
      <c r="L67" s="115"/>
      <c r="M67" s="115"/>
      <c r="N67" s="115"/>
      <c r="O67" s="115"/>
      <c r="P67" s="115"/>
      <c r="Q67" s="115"/>
      <c r="R67" s="162"/>
      <c r="S67" s="163"/>
      <c r="T67" s="163"/>
      <c r="U67" s="163"/>
      <c r="V67" s="163"/>
      <c r="W67" s="163"/>
      <c r="X67" s="163"/>
      <c r="Y67" s="164"/>
      <c r="Z67" s="175"/>
      <c r="AA67" s="176"/>
      <c r="AB67" s="176"/>
      <c r="AC67" s="176"/>
      <c r="AD67" s="176"/>
      <c r="AE67" s="176"/>
      <c r="AF67" s="176"/>
      <c r="AG67" s="176"/>
      <c r="AH67" s="176"/>
      <c r="AI67" s="176"/>
      <c r="AJ67" s="176"/>
      <c r="AK67" s="175"/>
      <c r="AL67" s="176"/>
      <c r="AM67" s="176"/>
      <c r="AN67" s="176"/>
      <c r="AO67" s="176"/>
      <c r="AP67" s="176"/>
      <c r="AQ67" s="176"/>
      <c r="AR67" s="176"/>
      <c r="AS67" s="176"/>
      <c r="AT67" s="176"/>
      <c r="AU67" s="115"/>
      <c r="AV67" s="115"/>
      <c r="AW67" s="115"/>
      <c r="AX67" s="191"/>
      <c r="AZ67" s="154"/>
      <c r="BA67" s="155"/>
      <c r="BB67" s="155"/>
      <c r="BC67" s="155"/>
      <c r="BD67" s="155"/>
      <c r="BE67" s="155"/>
      <c r="BF67" s="155"/>
      <c r="BG67" s="155"/>
      <c r="BH67" s="155"/>
      <c r="BI67" s="155"/>
      <c r="BJ67" s="155"/>
      <c r="BK67" s="155"/>
      <c r="BL67" s="155"/>
      <c r="BM67" s="155"/>
      <c r="BN67" s="155"/>
      <c r="BO67" s="155"/>
      <c r="BP67" s="155"/>
      <c r="BQ67" s="155"/>
      <c r="BR67" s="155"/>
      <c r="BS67" s="155"/>
      <c r="BT67" s="155"/>
      <c r="BU67" s="155"/>
      <c r="BV67" s="155"/>
      <c r="BW67" s="155"/>
      <c r="BX67" s="155"/>
      <c r="BY67" s="155"/>
      <c r="BZ67" s="155"/>
      <c r="CA67" s="155"/>
      <c r="CB67" s="156"/>
      <c r="CM67" s="66" t="str">
        <f>IF(AU67="〇","定性+断面写真","定性分析")</f>
        <v>定性分析</v>
      </c>
    </row>
    <row r="68" spans="2:93" ht="27.75" customHeight="1" x14ac:dyDescent="0.25">
      <c r="B68" s="160">
        <v>3</v>
      </c>
      <c r="C68" s="161"/>
      <c r="D68" s="115"/>
      <c r="E68" s="115"/>
      <c r="F68" s="115"/>
      <c r="G68" s="115"/>
      <c r="H68" s="115"/>
      <c r="I68" s="115"/>
      <c r="J68" s="115"/>
      <c r="K68" s="115"/>
      <c r="L68" s="115"/>
      <c r="M68" s="115"/>
      <c r="N68" s="115"/>
      <c r="O68" s="115"/>
      <c r="P68" s="115"/>
      <c r="Q68" s="115"/>
      <c r="R68" s="162"/>
      <c r="S68" s="163"/>
      <c r="T68" s="163"/>
      <c r="U68" s="163"/>
      <c r="V68" s="163"/>
      <c r="W68" s="163"/>
      <c r="X68" s="163"/>
      <c r="Y68" s="164"/>
      <c r="Z68" s="175"/>
      <c r="AA68" s="176"/>
      <c r="AB68" s="176"/>
      <c r="AC68" s="176"/>
      <c r="AD68" s="176"/>
      <c r="AE68" s="176"/>
      <c r="AF68" s="176"/>
      <c r="AG68" s="176"/>
      <c r="AH68" s="176"/>
      <c r="AI68" s="176"/>
      <c r="AJ68" s="176"/>
      <c r="AK68" s="175"/>
      <c r="AL68" s="176"/>
      <c r="AM68" s="176"/>
      <c r="AN68" s="176"/>
      <c r="AO68" s="176"/>
      <c r="AP68" s="176"/>
      <c r="AQ68" s="176"/>
      <c r="AR68" s="176"/>
      <c r="AS68" s="176"/>
      <c r="AT68" s="176"/>
      <c r="AU68" s="115"/>
      <c r="AV68" s="115"/>
      <c r="AW68" s="115"/>
      <c r="AX68" s="191"/>
      <c r="AZ68" s="154"/>
      <c r="BA68" s="155"/>
      <c r="BB68" s="155"/>
      <c r="BC68" s="155"/>
      <c r="BD68" s="155"/>
      <c r="BE68" s="155"/>
      <c r="BF68" s="155"/>
      <c r="BG68" s="155"/>
      <c r="BH68" s="155"/>
      <c r="BI68" s="155"/>
      <c r="BJ68" s="155"/>
      <c r="BK68" s="155"/>
      <c r="BL68" s="155"/>
      <c r="BM68" s="155"/>
      <c r="BN68" s="155"/>
      <c r="BO68" s="155"/>
      <c r="BP68" s="155"/>
      <c r="BQ68" s="155"/>
      <c r="BR68" s="155"/>
      <c r="BS68" s="155"/>
      <c r="BT68" s="155"/>
      <c r="BU68" s="155"/>
      <c r="BV68" s="155"/>
      <c r="BW68" s="155"/>
      <c r="BX68" s="155"/>
      <c r="BY68" s="155"/>
      <c r="BZ68" s="155"/>
      <c r="CA68" s="155"/>
      <c r="CB68" s="156"/>
      <c r="CM68" s="66" t="str">
        <f t="shared" ref="CM68:CM95" si="0">IF(AU68="〇","定性+断面写真","定性分析")</f>
        <v>定性分析</v>
      </c>
    </row>
    <row r="69" spans="2:93" ht="27.75" customHeight="1" thickBot="1" x14ac:dyDescent="0.3">
      <c r="B69" s="160">
        <v>4</v>
      </c>
      <c r="C69" s="161"/>
      <c r="D69" s="115"/>
      <c r="E69" s="115"/>
      <c r="F69" s="115"/>
      <c r="G69" s="115"/>
      <c r="H69" s="115"/>
      <c r="I69" s="115"/>
      <c r="J69" s="115"/>
      <c r="K69" s="115"/>
      <c r="L69" s="115"/>
      <c r="M69" s="115"/>
      <c r="N69" s="115"/>
      <c r="O69" s="115"/>
      <c r="P69" s="115"/>
      <c r="Q69" s="115"/>
      <c r="R69" s="162"/>
      <c r="S69" s="163"/>
      <c r="T69" s="163"/>
      <c r="U69" s="163"/>
      <c r="V69" s="163"/>
      <c r="W69" s="163"/>
      <c r="X69" s="163"/>
      <c r="Y69" s="164"/>
      <c r="Z69" s="175"/>
      <c r="AA69" s="176"/>
      <c r="AB69" s="176"/>
      <c r="AC69" s="176"/>
      <c r="AD69" s="176"/>
      <c r="AE69" s="176"/>
      <c r="AF69" s="176"/>
      <c r="AG69" s="176"/>
      <c r="AH69" s="176"/>
      <c r="AI69" s="176"/>
      <c r="AJ69" s="176"/>
      <c r="AK69" s="175"/>
      <c r="AL69" s="176"/>
      <c r="AM69" s="176"/>
      <c r="AN69" s="176"/>
      <c r="AO69" s="176"/>
      <c r="AP69" s="176"/>
      <c r="AQ69" s="176"/>
      <c r="AR69" s="176"/>
      <c r="AS69" s="176"/>
      <c r="AT69" s="176"/>
      <c r="AU69" s="115"/>
      <c r="AV69" s="115"/>
      <c r="AW69" s="115"/>
      <c r="AX69" s="191"/>
      <c r="AZ69" s="157"/>
      <c r="BA69" s="158"/>
      <c r="BB69" s="158"/>
      <c r="BC69" s="158"/>
      <c r="BD69" s="158"/>
      <c r="BE69" s="158"/>
      <c r="BF69" s="158"/>
      <c r="BG69" s="158"/>
      <c r="BH69" s="158"/>
      <c r="BI69" s="158"/>
      <c r="BJ69" s="158"/>
      <c r="BK69" s="158"/>
      <c r="BL69" s="158"/>
      <c r="BM69" s="158"/>
      <c r="BN69" s="158"/>
      <c r="BO69" s="158"/>
      <c r="BP69" s="158"/>
      <c r="BQ69" s="158"/>
      <c r="BR69" s="158"/>
      <c r="BS69" s="158"/>
      <c r="BT69" s="158"/>
      <c r="BU69" s="158"/>
      <c r="BV69" s="158"/>
      <c r="BW69" s="158"/>
      <c r="BX69" s="158"/>
      <c r="BY69" s="158"/>
      <c r="BZ69" s="158"/>
      <c r="CA69" s="158"/>
      <c r="CB69" s="159"/>
      <c r="CM69" s="66" t="str">
        <f t="shared" si="0"/>
        <v>定性分析</v>
      </c>
    </row>
    <row r="70" spans="2:93" ht="27.75" customHeight="1" x14ac:dyDescent="0.25">
      <c r="B70" s="160">
        <v>5</v>
      </c>
      <c r="C70" s="161"/>
      <c r="D70" s="115"/>
      <c r="E70" s="115"/>
      <c r="F70" s="115"/>
      <c r="G70" s="115"/>
      <c r="H70" s="115"/>
      <c r="I70" s="115"/>
      <c r="J70" s="115"/>
      <c r="K70" s="115"/>
      <c r="L70" s="115"/>
      <c r="M70" s="115"/>
      <c r="N70" s="115"/>
      <c r="O70" s="115"/>
      <c r="P70" s="115"/>
      <c r="Q70" s="115"/>
      <c r="R70" s="162"/>
      <c r="S70" s="163"/>
      <c r="T70" s="163"/>
      <c r="U70" s="163"/>
      <c r="V70" s="163"/>
      <c r="W70" s="163"/>
      <c r="X70" s="163"/>
      <c r="Y70" s="164"/>
      <c r="Z70" s="175"/>
      <c r="AA70" s="176"/>
      <c r="AB70" s="176"/>
      <c r="AC70" s="176"/>
      <c r="AD70" s="176"/>
      <c r="AE70" s="176"/>
      <c r="AF70" s="176"/>
      <c r="AG70" s="176"/>
      <c r="AH70" s="176"/>
      <c r="AI70" s="176"/>
      <c r="AJ70" s="176"/>
      <c r="AK70" s="175"/>
      <c r="AL70" s="176"/>
      <c r="AM70" s="176"/>
      <c r="AN70" s="176"/>
      <c r="AO70" s="176"/>
      <c r="AP70" s="176"/>
      <c r="AQ70" s="176"/>
      <c r="AR70" s="176"/>
      <c r="AS70" s="176"/>
      <c r="AT70" s="176"/>
      <c r="AU70" s="115"/>
      <c r="AV70" s="115"/>
      <c r="AW70" s="115"/>
      <c r="AX70" s="191"/>
      <c r="AZ70" s="66" t="str">
        <f>IF(COUNTIF(AU66:AX95,"〇"),"アスベストLabo試験成績書_断面写真","アスベストLabo試験成績書")</f>
        <v>アスベストLabo試験成績書</v>
      </c>
      <c r="CM70" s="66" t="str">
        <f t="shared" si="0"/>
        <v>定性分析</v>
      </c>
    </row>
    <row r="71" spans="2:93" ht="27.75" customHeight="1" x14ac:dyDescent="0.25">
      <c r="B71" s="160">
        <v>6</v>
      </c>
      <c r="C71" s="161"/>
      <c r="D71" s="115"/>
      <c r="E71" s="115"/>
      <c r="F71" s="115"/>
      <c r="G71" s="115"/>
      <c r="H71" s="115"/>
      <c r="I71" s="115"/>
      <c r="J71" s="115"/>
      <c r="K71" s="115"/>
      <c r="L71" s="115"/>
      <c r="M71" s="115"/>
      <c r="N71" s="115"/>
      <c r="O71" s="115"/>
      <c r="P71" s="115"/>
      <c r="Q71" s="115"/>
      <c r="R71" s="162"/>
      <c r="S71" s="163"/>
      <c r="T71" s="163"/>
      <c r="U71" s="163"/>
      <c r="V71" s="163"/>
      <c r="W71" s="163"/>
      <c r="X71" s="163"/>
      <c r="Y71" s="164"/>
      <c r="Z71" s="175"/>
      <c r="AA71" s="176"/>
      <c r="AB71" s="176"/>
      <c r="AC71" s="176"/>
      <c r="AD71" s="176"/>
      <c r="AE71" s="176"/>
      <c r="AF71" s="176"/>
      <c r="AG71" s="176"/>
      <c r="AH71" s="176"/>
      <c r="AI71" s="176"/>
      <c r="AJ71" s="176"/>
      <c r="AK71" s="175"/>
      <c r="AL71" s="176"/>
      <c r="AM71" s="176"/>
      <c r="AN71" s="176"/>
      <c r="AO71" s="176"/>
      <c r="AP71" s="176"/>
      <c r="AQ71" s="176"/>
      <c r="AR71" s="176"/>
      <c r="AS71" s="176"/>
      <c r="AT71" s="176"/>
      <c r="AU71" s="115"/>
      <c r="AV71" s="115"/>
      <c r="AW71" s="115"/>
      <c r="AX71" s="191"/>
      <c r="CM71" s="66" t="str">
        <f t="shared" si="0"/>
        <v>定性分析</v>
      </c>
    </row>
    <row r="72" spans="2:93" ht="27.75" customHeight="1" x14ac:dyDescent="0.25">
      <c r="B72" s="160">
        <v>7</v>
      </c>
      <c r="C72" s="161"/>
      <c r="D72" s="115"/>
      <c r="E72" s="115"/>
      <c r="F72" s="115"/>
      <c r="G72" s="115"/>
      <c r="H72" s="115"/>
      <c r="I72" s="115"/>
      <c r="J72" s="115"/>
      <c r="K72" s="115"/>
      <c r="L72" s="115"/>
      <c r="M72" s="115"/>
      <c r="N72" s="115"/>
      <c r="O72" s="115"/>
      <c r="P72" s="115"/>
      <c r="Q72" s="115"/>
      <c r="R72" s="162"/>
      <c r="S72" s="163"/>
      <c r="T72" s="163"/>
      <c r="U72" s="163"/>
      <c r="V72" s="163"/>
      <c r="W72" s="163"/>
      <c r="X72" s="163"/>
      <c r="Y72" s="164"/>
      <c r="Z72" s="175"/>
      <c r="AA72" s="176"/>
      <c r="AB72" s="176"/>
      <c r="AC72" s="176"/>
      <c r="AD72" s="176"/>
      <c r="AE72" s="176"/>
      <c r="AF72" s="176"/>
      <c r="AG72" s="176"/>
      <c r="AH72" s="176"/>
      <c r="AI72" s="176"/>
      <c r="AJ72" s="176"/>
      <c r="AK72" s="175"/>
      <c r="AL72" s="176"/>
      <c r="AM72" s="176"/>
      <c r="AN72" s="176"/>
      <c r="AO72" s="176"/>
      <c r="AP72" s="176"/>
      <c r="AQ72" s="176"/>
      <c r="AR72" s="176"/>
      <c r="AS72" s="176"/>
      <c r="AT72" s="176"/>
      <c r="AU72" s="115"/>
      <c r="AV72" s="115"/>
      <c r="AW72" s="115"/>
      <c r="AX72" s="191"/>
      <c r="CM72" s="66" t="str">
        <f t="shared" si="0"/>
        <v>定性分析</v>
      </c>
    </row>
    <row r="73" spans="2:93" ht="27.75" customHeight="1" x14ac:dyDescent="0.25">
      <c r="B73" s="160">
        <v>8</v>
      </c>
      <c r="C73" s="161"/>
      <c r="D73" s="115"/>
      <c r="E73" s="115"/>
      <c r="F73" s="115"/>
      <c r="G73" s="115"/>
      <c r="H73" s="115"/>
      <c r="I73" s="115"/>
      <c r="J73" s="115"/>
      <c r="K73" s="115"/>
      <c r="L73" s="115"/>
      <c r="M73" s="115"/>
      <c r="N73" s="115"/>
      <c r="O73" s="115"/>
      <c r="P73" s="115"/>
      <c r="Q73" s="115"/>
      <c r="R73" s="162"/>
      <c r="S73" s="163"/>
      <c r="T73" s="163"/>
      <c r="U73" s="163"/>
      <c r="V73" s="163"/>
      <c r="W73" s="163"/>
      <c r="X73" s="163"/>
      <c r="Y73" s="164"/>
      <c r="Z73" s="175"/>
      <c r="AA73" s="176"/>
      <c r="AB73" s="176"/>
      <c r="AC73" s="176"/>
      <c r="AD73" s="176"/>
      <c r="AE73" s="176"/>
      <c r="AF73" s="176"/>
      <c r="AG73" s="176"/>
      <c r="AH73" s="176"/>
      <c r="AI73" s="176"/>
      <c r="AJ73" s="176"/>
      <c r="AK73" s="175"/>
      <c r="AL73" s="176"/>
      <c r="AM73" s="176"/>
      <c r="AN73" s="176"/>
      <c r="AO73" s="176"/>
      <c r="AP73" s="176"/>
      <c r="AQ73" s="176"/>
      <c r="AR73" s="176"/>
      <c r="AS73" s="176"/>
      <c r="AT73" s="176"/>
      <c r="AU73" s="115"/>
      <c r="AV73" s="115"/>
      <c r="AW73" s="115"/>
      <c r="AX73" s="191"/>
      <c r="CM73" s="66" t="str">
        <f t="shared" si="0"/>
        <v>定性分析</v>
      </c>
    </row>
    <row r="74" spans="2:93" ht="27.75" customHeight="1" x14ac:dyDescent="0.25">
      <c r="B74" s="160">
        <v>9</v>
      </c>
      <c r="C74" s="161"/>
      <c r="D74" s="115"/>
      <c r="E74" s="115"/>
      <c r="F74" s="115"/>
      <c r="G74" s="115"/>
      <c r="H74" s="115"/>
      <c r="I74" s="115"/>
      <c r="J74" s="115"/>
      <c r="K74" s="115"/>
      <c r="L74" s="115"/>
      <c r="M74" s="115"/>
      <c r="N74" s="115"/>
      <c r="O74" s="115"/>
      <c r="P74" s="115"/>
      <c r="Q74" s="115"/>
      <c r="R74" s="162"/>
      <c r="S74" s="163"/>
      <c r="T74" s="163"/>
      <c r="U74" s="163"/>
      <c r="V74" s="163"/>
      <c r="W74" s="163"/>
      <c r="X74" s="163"/>
      <c r="Y74" s="164"/>
      <c r="Z74" s="175"/>
      <c r="AA74" s="176"/>
      <c r="AB74" s="176"/>
      <c r="AC74" s="176"/>
      <c r="AD74" s="176"/>
      <c r="AE74" s="176"/>
      <c r="AF74" s="176"/>
      <c r="AG74" s="176"/>
      <c r="AH74" s="176"/>
      <c r="AI74" s="176"/>
      <c r="AJ74" s="176"/>
      <c r="AK74" s="175"/>
      <c r="AL74" s="176"/>
      <c r="AM74" s="176"/>
      <c r="AN74" s="176"/>
      <c r="AO74" s="176"/>
      <c r="AP74" s="176"/>
      <c r="AQ74" s="176"/>
      <c r="AR74" s="176"/>
      <c r="AS74" s="176"/>
      <c r="AT74" s="176"/>
      <c r="AU74" s="115"/>
      <c r="AV74" s="115"/>
      <c r="AW74" s="115"/>
      <c r="AX74" s="191"/>
      <c r="CM74" s="66" t="str">
        <f t="shared" si="0"/>
        <v>定性分析</v>
      </c>
    </row>
    <row r="75" spans="2:93" ht="27.75" customHeight="1" x14ac:dyDescent="0.25">
      <c r="B75" s="160">
        <v>10</v>
      </c>
      <c r="C75" s="161"/>
      <c r="D75" s="115"/>
      <c r="E75" s="115"/>
      <c r="F75" s="115"/>
      <c r="G75" s="115"/>
      <c r="H75" s="115"/>
      <c r="I75" s="115"/>
      <c r="J75" s="115"/>
      <c r="K75" s="115"/>
      <c r="L75" s="115"/>
      <c r="M75" s="115"/>
      <c r="N75" s="115"/>
      <c r="O75" s="115"/>
      <c r="P75" s="115"/>
      <c r="Q75" s="115"/>
      <c r="R75" s="162"/>
      <c r="S75" s="163"/>
      <c r="T75" s="163"/>
      <c r="U75" s="163"/>
      <c r="V75" s="163"/>
      <c r="W75" s="163"/>
      <c r="X75" s="163"/>
      <c r="Y75" s="164"/>
      <c r="Z75" s="175"/>
      <c r="AA75" s="176"/>
      <c r="AB75" s="176"/>
      <c r="AC75" s="176"/>
      <c r="AD75" s="176"/>
      <c r="AE75" s="176"/>
      <c r="AF75" s="176"/>
      <c r="AG75" s="176"/>
      <c r="AH75" s="176"/>
      <c r="AI75" s="176"/>
      <c r="AJ75" s="176"/>
      <c r="AK75" s="175"/>
      <c r="AL75" s="176"/>
      <c r="AM75" s="176"/>
      <c r="AN75" s="176"/>
      <c r="AO75" s="176"/>
      <c r="AP75" s="176"/>
      <c r="AQ75" s="176"/>
      <c r="AR75" s="176"/>
      <c r="AS75" s="176"/>
      <c r="AT75" s="176"/>
      <c r="AU75" s="115"/>
      <c r="AV75" s="115"/>
      <c r="AW75" s="115"/>
      <c r="AX75" s="191"/>
      <c r="CM75" s="66" t="str">
        <f t="shared" si="0"/>
        <v>定性分析</v>
      </c>
    </row>
    <row r="76" spans="2:93" ht="27.75" customHeight="1" x14ac:dyDescent="0.25">
      <c r="B76" s="160">
        <v>11</v>
      </c>
      <c r="C76" s="161"/>
      <c r="D76" s="115"/>
      <c r="E76" s="115"/>
      <c r="F76" s="115"/>
      <c r="G76" s="115"/>
      <c r="H76" s="115"/>
      <c r="I76" s="115"/>
      <c r="J76" s="115"/>
      <c r="K76" s="115"/>
      <c r="L76" s="115"/>
      <c r="M76" s="115"/>
      <c r="N76" s="115"/>
      <c r="O76" s="115"/>
      <c r="P76" s="115"/>
      <c r="Q76" s="115"/>
      <c r="R76" s="162"/>
      <c r="S76" s="163"/>
      <c r="T76" s="163"/>
      <c r="U76" s="163"/>
      <c r="V76" s="163"/>
      <c r="W76" s="163"/>
      <c r="X76" s="163"/>
      <c r="Y76" s="164"/>
      <c r="Z76" s="175"/>
      <c r="AA76" s="176"/>
      <c r="AB76" s="176"/>
      <c r="AC76" s="176"/>
      <c r="AD76" s="176"/>
      <c r="AE76" s="176"/>
      <c r="AF76" s="176"/>
      <c r="AG76" s="176"/>
      <c r="AH76" s="176"/>
      <c r="AI76" s="176"/>
      <c r="AJ76" s="176"/>
      <c r="AK76" s="175"/>
      <c r="AL76" s="176"/>
      <c r="AM76" s="176"/>
      <c r="AN76" s="176"/>
      <c r="AO76" s="176"/>
      <c r="AP76" s="176"/>
      <c r="AQ76" s="176"/>
      <c r="AR76" s="176"/>
      <c r="AS76" s="176"/>
      <c r="AT76" s="176"/>
      <c r="AU76" s="115"/>
      <c r="AV76" s="115"/>
      <c r="AW76" s="115"/>
      <c r="AX76" s="191"/>
      <c r="CM76" s="66" t="str">
        <f t="shared" si="0"/>
        <v>定性分析</v>
      </c>
    </row>
    <row r="77" spans="2:93" ht="27.75" customHeight="1" x14ac:dyDescent="0.25">
      <c r="B77" s="160">
        <v>12</v>
      </c>
      <c r="C77" s="161"/>
      <c r="D77" s="115"/>
      <c r="E77" s="115"/>
      <c r="F77" s="115"/>
      <c r="G77" s="115"/>
      <c r="H77" s="115"/>
      <c r="I77" s="115"/>
      <c r="J77" s="115"/>
      <c r="K77" s="115"/>
      <c r="L77" s="115"/>
      <c r="M77" s="115"/>
      <c r="N77" s="115"/>
      <c r="O77" s="115"/>
      <c r="P77" s="115"/>
      <c r="Q77" s="115"/>
      <c r="R77" s="162"/>
      <c r="S77" s="163"/>
      <c r="T77" s="163"/>
      <c r="U77" s="163"/>
      <c r="V77" s="163"/>
      <c r="W77" s="163"/>
      <c r="X77" s="163"/>
      <c r="Y77" s="164"/>
      <c r="Z77" s="175"/>
      <c r="AA77" s="176"/>
      <c r="AB77" s="176"/>
      <c r="AC77" s="176"/>
      <c r="AD77" s="176"/>
      <c r="AE77" s="176"/>
      <c r="AF77" s="176"/>
      <c r="AG77" s="176"/>
      <c r="AH77" s="176"/>
      <c r="AI77" s="176"/>
      <c r="AJ77" s="176"/>
      <c r="AK77" s="175"/>
      <c r="AL77" s="176"/>
      <c r="AM77" s="176"/>
      <c r="AN77" s="176"/>
      <c r="AO77" s="176"/>
      <c r="AP77" s="176"/>
      <c r="AQ77" s="176"/>
      <c r="AR77" s="176"/>
      <c r="AS77" s="176"/>
      <c r="AT77" s="176"/>
      <c r="AU77" s="115"/>
      <c r="AV77" s="115"/>
      <c r="AW77" s="115"/>
      <c r="AX77" s="191"/>
      <c r="CM77" s="66" t="str">
        <f t="shared" si="0"/>
        <v>定性分析</v>
      </c>
    </row>
    <row r="78" spans="2:93" ht="27.75" customHeight="1" x14ac:dyDescent="0.25">
      <c r="B78" s="160">
        <v>13</v>
      </c>
      <c r="C78" s="161"/>
      <c r="D78" s="115"/>
      <c r="E78" s="115"/>
      <c r="F78" s="115"/>
      <c r="G78" s="115"/>
      <c r="H78" s="115"/>
      <c r="I78" s="115"/>
      <c r="J78" s="115"/>
      <c r="K78" s="115"/>
      <c r="L78" s="115"/>
      <c r="M78" s="115"/>
      <c r="N78" s="115"/>
      <c r="O78" s="115"/>
      <c r="P78" s="115"/>
      <c r="Q78" s="115"/>
      <c r="R78" s="162"/>
      <c r="S78" s="163"/>
      <c r="T78" s="163"/>
      <c r="U78" s="163"/>
      <c r="V78" s="163"/>
      <c r="W78" s="163"/>
      <c r="X78" s="163"/>
      <c r="Y78" s="164"/>
      <c r="Z78" s="175"/>
      <c r="AA78" s="176"/>
      <c r="AB78" s="176"/>
      <c r="AC78" s="176"/>
      <c r="AD78" s="176"/>
      <c r="AE78" s="176"/>
      <c r="AF78" s="176"/>
      <c r="AG78" s="176"/>
      <c r="AH78" s="176"/>
      <c r="AI78" s="176"/>
      <c r="AJ78" s="176"/>
      <c r="AK78" s="175"/>
      <c r="AL78" s="176"/>
      <c r="AM78" s="176"/>
      <c r="AN78" s="176"/>
      <c r="AO78" s="176"/>
      <c r="AP78" s="176"/>
      <c r="AQ78" s="176"/>
      <c r="AR78" s="176"/>
      <c r="AS78" s="176"/>
      <c r="AT78" s="176"/>
      <c r="AU78" s="115"/>
      <c r="AV78" s="115"/>
      <c r="AW78" s="115"/>
      <c r="AX78" s="191"/>
      <c r="CM78" s="66" t="str">
        <f t="shared" si="0"/>
        <v>定性分析</v>
      </c>
    </row>
    <row r="79" spans="2:93" ht="27.75" customHeight="1" x14ac:dyDescent="0.25">
      <c r="B79" s="160">
        <v>14</v>
      </c>
      <c r="C79" s="161"/>
      <c r="D79" s="115"/>
      <c r="E79" s="115"/>
      <c r="F79" s="115"/>
      <c r="G79" s="115"/>
      <c r="H79" s="115"/>
      <c r="I79" s="115"/>
      <c r="J79" s="115"/>
      <c r="K79" s="115"/>
      <c r="L79" s="115"/>
      <c r="M79" s="115"/>
      <c r="N79" s="115"/>
      <c r="O79" s="115"/>
      <c r="P79" s="115"/>
      <c r="Q79" s="115"/>
      <c r="R79" s="162"/>
      <c r="S79" s="163"/>
      <c r="T79" s="163"/>
      <c r="U79" s="163"/>
      <c r="V79" s="163"/>
      <c r="W79" s="163"/>
      <c r="X79" s="163"/>
      <c r="Y79" s="164"/>
      <c r="Z79" s="175"/>
      <c r="AA79" s="176"/>
      <c r="AB79" s="176"/>
      <c r="AC79" s="176"/>
      <c r="AD79" s="176"/>
      <c r="AE79" s="176"/>
      <c r="AF79" s="176"/>
      <c r="AG79" s="176"/>
      <c r="AH79" s="176"/>
      <c r="AI79" s="176"/>
      <c r="AJ79" s="176"/>
      <c r="AK79" s="175"/>
      <c r="AL79" s="176"/>
      <c r="AM79" s="176"/>
      <c r="AN79" s="176"/>
      <c r="AO79" s="176"/>
      <c r="AP79" s="176"/>
      <c r="AQ79" s="176"/>
      <c r="AR79" s="176"/>
      <c r="AS79" s="176"/>
      <c r="AT79" s="176"/>
      <c r="AU79" s="115"/>
      <c r="AV79" s="115"/>
      <c r="AW79" s="115"/>
      <c r="AX79" s="191"/>
      <c r="CM79" s="66" t="str">
        <f t="shared" si="0"/>
        <v>定性分析</v>
      </c>
    </row>
    <row r="80" spans="2:93" ht="27.75" customHeight="1" x14ac:dyDescent="0.25">
      <c r="B80" s="160">
        <v>15</v>
      </c>
      <c r="C80" s="161"/>
      <c r="D80" s="115"/>
      <c r="E80" s="115"/>
      <c r="F80" s="115"/>
      <c r="G80" s="115"/>
      <c r="H80" s="115"/>
      <c r="I80" s="115"/>
      <c r="J80" s="115"/>
      <c r="K80" s="115"/>
      <c r="L80" s="115"/>
      <c r="M80" s="115"/>
      <c r="N80" s="115"/>
      <c r="O80" s="115"/>
      <c r="P80" s="115"/>
      <c r="Q80" s="115"/>
      <c r="R80" s="162"/>
      <c r="S80" s="163"/>
      <c r="T80" s="163"/>
      <c r="U80" s="163"/>
      <c r="V80" s="163"/>
      <c r="W80" s="163"/>
      <c r="X80" s="163"/>
      <c r="Y80" s="164"/>
      <c r="Z80" s="175"/>
      <c r="AA80" s="176"/>
      <c r="AB80" s="176"/>
      <c r="AC80" s="176"/>
      <c r="AD80" s="176"/>
      <c r="AE80" s="176"/>
      <c r="AF80" s="176"/>
      <c r="AG80" s="176"/>
      <c r="AH80" s="176"/>
      <c r="AI80" s="176"/>
      <c r="AJ80" s="176"/>
      <c r="AK80" s="175"/>
      <c r="AL80" s="176"/>
      <c r="AM80" s="176"/>
      <c r="AN80" s="176"/>
      <c r="AO80" s="176"/>
      <c r="AP80" s="176"/>
      <c r="AQ80" s="176"/>
      <c r="AR80" s="176"/>
      <c r="AS80" s="176"/>
      <c r="AT80" s="176"/>
      <c r="AU80" s="115"/>
      <c r="AV80" s="115"/>
      <c r="AW80" s="115"/>
      <c r="AX80" s="191"/>
      <c r="CM80" s="66" t="str">
        <f t="shared" si="0"/>
        <v>定性分析</v>
      </c>
    </row>
    <row r="81" spans="2:91" ht="27.75" customHeight="1" x14ac:dyDescent="0.25">
      <c r="B81" s="160">
        <v>16</v>
      </c>
      <c r="C81" s="161"/>
      <c r="D81" s="115"/>
      <c r="E81" s="115"/>
      <c r="F81" s="115"/>
      <c r="G81" s="115"/>
      <c r="H81" s="115"/>
      <c r="I81" s="115"/>
      <c r="J81" s="115"/>
      <c r="K81" s="115"/>
      <c r="L81" s="115"/>
      <c r="M81" s="115"/>
      <c r="N81" s="115"/>
      <c r="O81" s="115"/>
      <c r="P81" s="115"/>
      <c r="Q81" s="115"/>
      <c r="R81" s="162"/>
      <c r="S81" s="163"/>
      <c r="T81" s="163"/>
      <c r="U81" s="163"/>
      <c r="V81" s="163"/>
      <c r="W81" s="163"/>
      <c r="X81" s="163"/>
      <c r="Y81" s="164"/>
      <c r="Z81" s="175"/>
      <c r="AA81" s="176"/>
      <c r="AB81" s="176"/>
      <c r="AC81" s="176"/>
      <c r="AD81" s="176"/>
      <c r="AE81" s="176"/>
      <c r="AF81" s="176"/>
      <c r="AG81" s="176"/>
      <c r="AH81" s="176"/>
      <c r="AI81" s="176"/>
      <c r="AJ81" s="176"/>
      <c r="AK81" s="175"/>
      <c r="AL81" s="176"/>
      <c r="AM81" s="176"/>
      <c r="AN81" s="176"/>
      <c r="AO81" s="176"/>
      <c r="AP81" s="176"/>
      <c r="AQ81" s="176"/>
      <c r="AR81" s="176"/>
      <c r="AS81" s="176"/>
      <c r="AT81" s="176"/>
      <c r="AU81" s="115"/>
      <c r="AV81" s="115"/>
      <c r="AW81" s="115"/>
      <c r="AX81" s="191"/>
      <c r="CM81" s="66" t="str">
        <f t="shared" si="0"/>
        <v>定性分析</v>
      </c>
    </row>
    <row r="82" spans="2:91" ht="27.75" customHeight="1" x14ac:dyDescent="0.25">
      <c r="B82" s="160">
        <v>17</v>
      </c>
      <c r="C82" s="161"/>
      <c r="D82" s="115"/>
      <c r="E82" s="115"/>
      <c r="F82" s="115"/>
      <c r="G82" s="115"/>
      <c r="H82" s="115"/>
      <c r="I82" s="115"/>
      <c r="J82" s="115"/>
      <c r="K82" s="115"/>
      <c r="L82" s="115"/>
      <c r="M82" s="115"/>
      <c r="N82" s="115"/>
      <c r="O82" s="115"/>
      <c r="P82" s="115"/>
      <c r="Q82" s="115"/>
      <c r="R82" s="162"/>
      <c r="S82" s="163"/>
      <c r="T82" s="163"/>
      <c r="U82" s="163"/>
      <c r="V82" s="163"/>
      <c r="W82" s="163"/>
      <c r="X82" s="163"/>
      <c r="Y82" s="164"/>
      <c r="Z82" s="175"/>
      <c r="AA82" s="176"/>
      <c r="AB82" s="176"/>
      <c r="AC82" s="176"/>
      <c r="AD82" s="176"/>
      <c r="AE82" s="176"/>
      <c r="AF82" s="176"/>
      <c r="AG82" s="176"/>
      <c r="AH82" s="176"/>
      <c r="AI82" s="176"/>
      <c r="AJ82" s="176"/>
      <c r="AK82" s="175"/>
      <c r="AL82" s="176"/>
      <c r="AM82" s="176"/>
      <c r="AN82" s="176"/>
      <c r="AO82" s="176"/>
      <c r="AP82" s="176"/>
      <c r="AQ82" s="176"/>
      <c r="AR82" s="176"/>
      <c r="AS82" s="176"/>
      <c r="AT82" s="176"/>
      <c r="AU82" s="115"/>
      <c r="AV82" s="115"/>
      <c r="AW82" s="115"/>
      <c r="AX82" s="191"/>
      <c r="CM82" s="66" t="str">
        <f t="shared" si="0"/>
        <v>定性分析</v>
      </c>
    </row>
    <row r="83" spans="2:91" ht="27.75" customHeight="1" x14ac:dyDescent="0.25">
      <c r="B83" s="160">
        <v>18</v>
      </c>
      <c r="C83" s="161"/>
      <c r="D83" s="115"/>
      <c r="E83" s="115"/>
      <c r="F83" s="115"/>
      <c r="G83" s="115"/>
      <c r="H83" s="115"/>
      <c r="I83" s="115"/>
      <c r="J83" s="115"/>
      <c r="K83" s="115"/>
      <c r="L83" s="115"/>
      <c r="M83" s="115"/>
      <c r="N83" s="115"/>
      <c r="O83" s="115"/>
      <c r="P83" s="115"/>
      <c r="Q83" s="115"/>
      <c r="R83" s="162"/>
      <c r="S83" s="163"/>
      <c r="T83" s="163"/>
      <c r="U83" s="163"/>
      <c r="V83" s="163"/>
      <c r="W83" s="163"/>
      <c r="X83" s="163"/>
      <c r="Y83" s="164"/>
      <c r="Z83" s="175"/>
      <c r="AA83" s="176"/>
      <c r="AB83" s="176"/>
      <c r="AC83" s="176"/>
      <c r="AD83" s="176"/>
      <c r="AE83" s="176"/>
      <c r="AF83" s="176"/>
      <c r="AG83" s="176"/>
      <c r="AH83" s="176"/>
      <c r="AI83" s="176"/>
      <c r="AJ83" s="176"/>
      <c r="AK83" s="175"/>
      <c r="AL83" s="176"/>
      <c r="AM83" s="176"/>
      <c r="AN83" s="176"/>
      <c r="AO83" s="176"/>
      <c r="AP83" s="176"/>
      <c r="AQ83" s="176"/>
      <c r="AR83" s="176"/>
      <c r="AS83" s="176"/>
      <c r="AT83" s="176"/>
      <c r="AU83" s="115"/>
      <c r="AV83" s="115"/>
      <c r="AW83" s="115"/>
      <c r="AX83" s="191"/>
      <c r="CM83" s="66" t="str">
        <f t="shared" si="0"/>
        <v>定性分析</v>
      </c>
    </row>
    <row r="84" spans="2:91" ht="27.75" customHeight="1" x14ac:dyDescent="0.25">
      <c r="B84" s="160">
        <v>19</v>
      </c>
      <c r="C84" s="161"/>
      <c r="D84" s="115"/>
      <c r="E84" s="115"/>
      <c r="F84" s="115"/>
      <c r="G84" s="115"/>
      <c r="H84" s="115"/>
      <c r="I84" s="115"/>
      <c r="J84" s="115"/>
      <c r="K84" s="115"/>
      <c r="L84" s="115"/>
      <c r="M84" s="115"/>
      <c r="N84" s="115"/>
      <c r="O84" s="115"/>
      <c r="P84" s="115"/>
      <c r="Q84" s="115"/>
      <c r="R84" s="162"/>
      <c r="S84" s="163"/>
      <c r="T84" s="163"/>
      <c r="U84" s="163"/>
      <c r="V84" s="163"/>
      <c r="W84" s="163"/>
      <c r="X84" s="163"/>
      <c r="Y84" s="164"/>
      <c r="Z84" s="175"/>
      <c r="AA84" s="176"/>
      <c r="AB84" s="176"/>
      <c r="AC84" s="176"/>
      <c r="AD84" s="176"/>
      <c r="AE84" s="176"/>
      <c r="AF84" s="176"/>
      <c r="AG84" s="176"/>
      <c r="AH84" s="176"/>
      <c r="AI84" s="176"/>
      <c r="AJ84" s="176"/>
      <c r="AK84" s="175"/>
      <c r="AL84" s="176"/>
      <c r="AM84" s="176"/>
      <c r="AN84" s="176"/>
      <c r="AO84" s="176"/>
      <c r="AP84" s="176"/>
      <c r="AQ84" s="176"/>
      <c r="AR84" s="176"/>
      <c r="AS84" s="176"/>
      <c r="AT84" s="176"/>
      <c r="AU84" s="115"/>
      <c r="AV84" s="115"/>
      <c r="AW84" s="115"/>
      <c r="AX84" s="191"/>
      <c r="CM84" s="66" t="str">
        <f t="shared" si="0"/>
        <v>定性分析</v>
      </c>
    </row>
    <row r="85" spans="2:91" ht="27.75" customHeight="1" x14ac:dyDescent="0.25">
      <c r="B85" s="160">
        <v>20</v>
      </c>
      <c r="C85" s="161"/>
      <c r="D85" s="115"/>
      <c r="E85" s="115"/>
      <c r="F85" s="115"/>
      <c r="G85" s="115"/>
      <c r="H85" s="115"/>
      <c r="I85" s="115"/>
      <c r="J85" s="115"/>
      <c r="K85" s="115"/>
      <c r="L85" s="115"/>
      <c r="M85" s="115"/>
      <c r="N85" s="115"/>
      <c r="O85" s="115"/>
      <c r="P85" s="115"/>
      <c r="Q85" s="115"/>
      <c r="R85" s="162"/>
      <c r="S85" s="163"/>
      <c r="T85" s="163"/>
      <c r="U85" s="163"/>
      <c r="V85" s="163"/>
      <c r="W85" s="163"/>
      <c r="X85" s="163"/>
      <c r="Y85" s="164"/>
      <c r="Z85" s="175"/>
      <c r="AA85" s="176"/>
      <c r="AB85" s="176"/>
      <c r="AC85" s="176"/>
      <c r="AD85" s="176"/>
      <c r="AE85" s="176"/>
      <c r="AF85" s="176"/>
      <c r="AG85" s="176"/>
      <c r="AH85" s="176"/>
      <c r="AI85" s="176"/>
      <c r="AJ85" s="176"/>
      <c r="AK85" s="175"/>
      <c r="AL85" s="176"/>
      <c r="AM85" s="176"/>
      <c r="AN85" s="176"/>
      <c r="AO85" s="176"/>
      <c r="AP85" s="176"/>
      <c r="AQ85" s="176"/>
      <c r="AR85" s="176"/>
      <c r="AS85" s="176"/>
      <c r="AT85" s="176"/>
      <c r="AU85" s="115"/>
      <c r="AV85" s="115"/>
      <c r="AW85" s="115"/>
      <c r="AX85" s="191"/>
      <c r="CM85" s="66" t="str">
        <f t="shared" si="0"/>
        <v>定性分析</v>
      </c>
    </row>
    <row r="86" spans="2:91" ht="27.75" customHeight="1" x14ac:dyDescent="0.25">
      <c r="B86" s="160">
        <v>21</v>
      </c>
      <c r="C86" s="161"/>
      <c r="D86" s="115"/>
      <c r="E86" s="115"/>
      <c r="F86" s="115"/>
      <c r="G86" s="115"/>
      <c r="H86" s="115"/>
      <c r="I86" s="115"/>
      <c r="J86" s="115"/>
      <c r="K86" s="115"/>
      <c r="L86" s="115"/>
      <c r="M86" s="115"/>
      <c r="N86" s="115"/>
      <c r="O86" s="115"/>
      <c r="P86" s="115"/>
      <c r="Q86" s="115"/>
      <c r="R86" s="162"/>
      <c r="S86" s="163"/>
      <c r="T86" s="163"/>
      <c r="U86" s="163"/>
      <c r="V86" s="163"/>
      <c r="W86" s="163"/>
      <c r="X86" s="163"/>
      <c r="Y86" s="164"/>
      <c r="Z86" s="175"/>
      <c r="AA86" s="176"/>
      <c r="AB86" s="176"/>
      <c r="AC86" s="176"/>
      <c r="AD86" s="176"/>
      <c r="AE86" s="176"/>
      <c r="AF86" s="176"/>
      <c r="AG86" s="176"/>
      <c r="AH86" s="176"/>
      <c r="AI86" s="176"/>
      <c r="AJ86" s="176"/>
      <c r="AK86" s="175"/>
      <c r="AL86" s="176"/>
      <c r="AM86" s="176"/>
      <c r="AN86" s="176"/>
      <c r="AO86" s="176"/>
      <c r="AP86" s="176"/>
      <c r="AQ86" s="176"/>
      <c r="AR86" s="176"/>
      <c r="AS86" s="176"/>
      <c r="AT86" s="176"/>
      <c r="AU86" s="115"/>
      <c r="AV86" s="115"/>
      <c r="AW86" s="115"/>
      <c r="AX86" s="191"/>
      <c r="CM86" s="66" t="str">
        <f t="shared" si="0"/>
        <v>定性分析</v>
      </c>
    </row>
    <row r="87" spans="2:91" ht="27.75" customHeight="1" x14ac:dyDescent="0.25">
      <c r="B87" s="160">
        <v>22</v>
      </c>
      <c r="C87" s="161"/>
      <c r="D87" s="115"/>
      <c r="E87" s="115"/>
      <c r="F87" s="115"/>
      <c r="G87" s="115"/>
      <c r="H87" s="115"/>
      <c r="I87" s="115"/>
      <c r="J87" s="115"/>
      <c r="K87" s="115"/>
      <c r="L87" s="115"/>
      <c r="M87" s="115"/>
      <c r="N87" s="115"/>
      <c r="O87" s="115"/>
      <c r="P87" s="115"/>
      <c r="Q87" s="115"/>
      <c r="R87" s="162"/>
      <c r="S87" s="163"/>
      <c r="T87" s="163"/>
      <c r="U87" s="163"/>
      <c r="V87" s="163"/>
      <c r="W87" s="163"/>
      <c r="X87" s="163"/>
      <c r="Y87" s="164"/>
      <c r="Z87" s="175"/>
      <c r="AA87" s="176"/>
      <c r="AB87" s="176"/>
      <c r="AC87" s="176"/>
      <c r="AD87" s="176"/>
      <c r="AE87" s="176"/>
      <c r="AF87" s="176"/>
      <c r="AG87" s="176"/>
      <c r="AH87" s="176"/>
      <c r="AI87" s="176"/>
      <c r="AJ87" s="176"/>
      <c r="AK87" s="175"/>
      <c r="AL87" s="176"/>
      <c r="AM87" s="176"/>
      <c r="AN87" s="176"/>
      <c r="AO87" s="176"/>
      <c r="AP87" s="176"/>
      <c r="AQ87" s="176"/>
      <c r="AR87" s="176"/>
      <c r="AS87" s="176"/>
      <c r="AT87" s="176"/>
      <c r="AU87" s="115"/>
      <c r="AV87" s="115"/>
      <c r="AW87" s="115"/>
      <c r="AX87" s="191"/>
      <c r="CM87" s="66" t="str">
        <f t="shared" si="0"/>
        <v>定性分析</v>
      </c>
    </row>
    <row r="88" spans="2:91" ht="27.75" customHeight="1" x14ac:dyDescent="0.25">
      <c r="B88" s="160">
        <v>23</v>
      </c>
      <c r="C88" s="161"/>
      <c r="D88" s="115"/>
      <c r="E88" s="115"/>
      <c r="F88" s="115"/>
      <c r="G88" s="115"/>
      <c r="H88" s="115"/>
      <c r="I88" s="115"/>
      <c r="J88" s="115"/>
      <c r="K88" s="115"/>
      <c r="L88" s="115"/>
      <c r="M88" s="115"/>
      <c r="N88" s="115"/>
      <c r="O88" s="115"/>
      <c r="P88" s="115"/>
      <c r="Q88" s="115"/>
      <c r="R88" s="162"/>
      <c r="S88" s="163"/>
      <c r="T88" s="163"/>
      <c r="U88" s="163"/>
      <c r="V88" s="163"/>
      <c r="W88" s="163"/>
      <c r="X88" s="163"/>
      <c r="Y88" s="164"/>
      <c r="Z88" s="175"/>
      <c r="AA88" s="176"/>
      <c r="AB88" s="176"/>
      <c r="AC88" s="176"/>
      <c r="AD88" s="176"/>
      <c r="AE88" s="176"/>
      <c r="AF88" s="176"/>
      <c r="AG88" s="176"/>
      <c r="AH88" s="176"/>
      <c r="AI88" s="176"/>
      <c r="AJ88" s="176"/>
      <c r="AK88" s="175"/>
      <c r="AL88" s="176"/>
      <c r="AM88" s="176"/>
      <c r="AN88" s="176"/>
      <c r="AO88" s="176"/>
      <c r="AP88" s="176"/>
      <c r="AQ88" s="176"/>
      <c r="AR88" s="176"/>
      <c r="AS88" s="176"/>
      <c r="AT88" s="176"/>
      <c r="AU88" s="115"/>
      <c r="AV88" s="115"/>
      <c r="AW88" s="115"/>
      <c r="AX88" s="191"/>
      <c r="CM88" s="66" t="str">
        <f t="shared" si="0"/>
        <v>定性分析</v>
      </c>
    </row>
    <row r="89" spans="2:91" ht="27.75" customHeight="1" x14ac:dyDescent="0.25">
      <c r="B89" s="160">
        <v>24</v>
      </c>
      <c r="C89" s="161"/>
      <c r="D89" s="115"/>
      <c r="E89" s="115"/>
      <c r="F89" s="115"/>
      <c r="G89" s="115"/>
      <c r="H89" s="115"/>
      <c r="I89" s="115"/>
      <c r="J89" s="115"/>
      <c r="K89" s="115"/>
      <c r="L89" s="115"/>
      <c r="M89" s="115"/>
      <c r="N89" s="115"/>
      <c r="O89" s="115"/>
      <c r="P89" s="115"/>
      <c r="Q89" s="115"/>
      <c r="R89" s="162"/>
      <c r="S89" s="163"/>
      <c r="T89" s="163"/>
      <c r="U89" s="163"/>
      <c r="V89" s="163"/>
      <c r="W89" s="163"/>
      <c r="X89" s="163"/>
      <c r="Y89" s="164"/>
      <c r="Z89" s="175"/>
      <c r="AA89" s="176"/>
      <c r="AB89" s="176"/>
      <c r="AC89" s="176"/>
      <c r="AD89" s="176"/>
      <c r="AE89" s="176"/>
      <c r="AF89" s="176"/>
      <c r="AG89" s="176"/>
      <c r="AH89" s="176"/>
      <c r="AI89" s="176"/>
      <c r="AJ89" s="176"/>
      <c r="AK89" s="175"/>
      <c r="AL89" s="176"/>
      <c r="AM89" s="176"/>
      <c r="AN89" s="176"/>
      <c r="AO89" s="176"/>
      <c r="AP89" s="176"/>
      <c r="AQ89" s="176"/>
      <c r="AR89" s="176"/>
      <c r="AS89" s="176"/>
      <c r="AT89" s="176"/>
      <c r="AU89" s="115"/>
      <c r="AV89" s="115"/>
      <c r="AW89" s="115"/>
      <c r="AX89" s="191"/>
      <c r="CM89" s="66" t="str">
        <f t="shared" si="0"/>
        <v>定性分析</v>
      </c>
    </row>
    <row r="90" spans="2:91" ht="27.75" customHeight="1" x14ac:dyDescent="0.25">
      <c r="B90" s="160">
        <v>25</v>
      </c>
      <c r="C90" s="161"/>
      <c r="D90" s="115"/>
      <c r="E90" s="115"/>
      <c r="F90" s="115"/>
      <c r="G90" s="115"/>
      <c r="H90" s="115"/>
      <c r="I90" s="115"/>
      <c r="J90" s="115"/>
      <c r="K90" s="115"/>
      <c r="L90" s="115"/>
      <c r="M90" s="115"/>
      <c r="N90" s="115"/>
      <c r="O90" s="115"/>
      <c r="P90" s="115"/>
      <c r="Q90" s="115"/>
      <c r="R90" s="162"/>
      <c r="S90" s="163"/>
      <c r="T90" s="163"/>
      <c r="U90" s="163"/>
      <c r="V90" s="163"/>
      <c r="W90" s="163"/>
      <c r="X90" s="163"/>
      <c r="Y90" s="164"/>
      <c r="Z90" s="175"/>
      <c r="AA90" s="176"/>
      <c r="AB90" s="176"/>
      <c r="AC90" s="176"/>
      <c r="AD90" s="176"/>
      <c r="AE90" s="176"/>
      <c r="AF90" s="176"/>
      <c r="AG90" s="176"/>
      <c r="AH90" s="176"/>
      <c r="AI90" s="176"/>
      <c r="AJ90" s="176"/>
      <c r="AK90" s="175"/>
      <c r="AL90" s="176"/>
      <c r="AM90" s="176"/>
      <c r="AN90" s="176"/>
      <c r="AO90" s="176"/>
      <c r="AP90" s="176"/>
      <c r="AQ90" s="176"/>
      <c r="AR90" s="176"/>
      <c r="AS90" s="176"/>
      <c r="AT90" s="176"/>
      <c r="AU90" s="115"/>
      <c r="AV90" s="115"/>
      <c r="AW90" s="115"/>
      <c r="AX90" s="191"/>
      <c r="CM90" s="66" t="str">
        <f t="shared" si="0"/>
        <v>定性分析</v>
      </c>
    </row>
    <row r="91" spans="2:91" ht="27.75" customHeight="1" x14ac:dyDescent="0.25">
      <c r="B91" s="160">
        <v>26</v>
      </c>
      <c r="C91" s="161"/>
      <c r="D91" s="115"/>
      <c r="E91" s="115"/>
      <c r="F91" s="115"/>
      <c r="G91" s="115"/>
      <c r="H91" s="115"/>
      <c r="I91" s="115"/>
      <c r="J91" s="115"/>
      <c r="K91" s="115"/>
      <c r="L91" s="115"/>
      <c r="M91" s="115"/>
      <c r="N91" s="115"/>
      <c r="O91" s="115"/>
      <c r="P91" s="115"/>
      <c r="Q91" s="115"/>
      <c r="R91" s="162"/>
      <c r="S91" s="163"/>
      <c r="T91" s="163"/>
      <c r="U91" s="163"/>
      <c r="V91" s="163"/>
      <c r="W91" s="163"/>
      <c r="X91" s="163"/>
      <c r="Y91" s="164"/>
      <c r="Z91" s="175"/>
      <c r="AA91" s="176"/>
      <c r="AB91" s="176"/>
      <c r="AC91" s="176"/>
      <c r="AD91" s="176"/>
      <c r="AE91" s="176"/>
      <c r="AF91" s="176"/>
      <c r="AG91" s="176"/>
      <c r="AH91" s="176"/>
      <c r="AI91" s="176"/>
      <c r="AJ91" s="176"/>
      <c r="AK91" s="175"/>
      <c r="AL91" s="176"/>
      <c r="AM91" s="176"/>
      <c r="AN91" s="176"/>
      <c r="AO91" s="176"/>
      <c r="AP91" s="176"/>
      <c r="AQ91" s="176"/>
      <c r="AR91" s="176"/>
      <c r="AS91" s="176"/>
      <c r="AT91" s="176"/>
      <c r="AU91" s="115"/>
      <c r="AV91" s="115"/>
      <c r="AW91" s="115"/>
      <c r="AX91" s="191"/>
      <c r="CM91" s="66" t="str">
        <f t="shared" si="0"/>
        <v>定性分析</v>
      </c>
    </row>
    <row r="92" spans="2:91" ht="27.75" customHeight="1" x14ac:dyDescent="0.25">
      <c r="B92" s="160">
        <v>27</v>
      </c>
      <c r="C92" s="161"/>
      <c r="D92" s="115"/>
      <c r="E92" s="115"/>
      <c r="F92" s="115"/>
      <c r="G92" s="115"/>
      <c r="H92" s="115"/>
      <c r="I92" s="115"/>
      <c r="J92" s="115"/>
      <c r="K92" s="115"/>
      <c r="L92" s="115"/>
      <c r="M92" s="115"/>
      <c r="N92" s="115"/>
      <c r="O92" s="115"/>
      <c r="P92" s="115"/>
      <c r="Q92" s="115"/>
      <c r="R92" s="162"/>
      <c r="S92" s="163"/>
      <c r="T92" s="163"/>
      <c r="U92" s="163"/>
      <c r="V92" s="163"/>
      <c r="W92" s="163"/>
      <c r="X92" s="163"/>
      <c r="Y92" s="164"/>
      <c r="Z92" s="175"/>
      <c r="AA92" s="176"/>
      <c r="AB92" s="176"/>
      <c r="AC92" s="176"/>
      <c r="AD92" s="176"/>
      <c r="AE92" s="176"/>
      <c r="AF92" s="176"/>
      <c r="AG92" s="176"/>
      <c r="AH92" s="176"/>
      <c r="AI92" s="176"/>
      <c r="AJ92" s="176"/>
      <c r="AK92" s="175"/>
      <c r="AL92" s="176"/>
      <c r="AM92" s="176"/>
      <c r="AN92" s="176"/>
      <c r="AO92" s="176"/>
      <c r="AP92" s="176"/>
      <c r="AQ92" s="176"/>
      <c r="AR92" s="176"/>
      <c r="AS92" s="176"/>
      <c r="AT92" s="176"/>
      <c r="AU92" s="115"/>
      <c r="AV92" s="115"/>
      <c r="AW92" s="115"/>
      <c r="AX92" s="191"/>
      <c r="CM92" s="66" t="str">
        <f t="shared" si="0"/>
        <v>定性分析</v>
      </c>
    </row>
    <row r="93" spans="2:91" ht="27.75" customHeight="1" x14ac:dyDescent="0.25">
      <c r="B93" s="160">
        <v>28</v>
      </c>
      <c r="C93" s="161"/>
      <c r="D93" s="115"/>
      <c r="E93" s="115"/>
      <c r="F93" s="115"/>
      <c r="G93" s="115"/>
      <c r="H93" s="115"/>
      <c r="I93" s="115"/>
      <c r="J93" s="115"/>
      <c r="K93" s="115"/>
      <c r="L93" s="115"/>
      <c r="M93" s="115"/>
      <c r="N93" s="115"/>
      <c r="O93" s="115"/>
      <c r="P93" s="115"/>
      <c r="Q93" s="115"/>
      <c r="R93" s="162"/>
      <c r="S93" s="163"/>
      <c r="T93" s="163"/>
      <c r="U93" s="163"/>
      <c r="V93" s="163"/>
      <c r="W93" s="163"/>
      <c r="X93" s="163"/>
      <c r="Y93" s="164"/>
      <c r="Z93" s="175"/>
      <c r="AA93" s="176"/>
      <c r="AB93" s="176"/>
      <c r="AC93" s="176"/>
      <c r="AD93" s="176"/>
      <c r="AE93" s="176"/>
      <c r="AF93" s="176"/>
      <c r="AG93" s="176"/>
      <c r="AH93" s="176"/>
      <c r="AI93" s="176"/>
      <c r="AJ93" s="176"/>
      <c r="AK93" s="175"/>
      <c r="AL93" s="176"/>
      <c r="AM93" s="176"/>
      <c r="AN93" s="176"/>
      <c r="AO93" s="176"/>
      <c r="AP93" s="176"/>
      <c r="AQ93" s="176"/>
      <c r="AR93" s="176"/>
      <c r="AS93" s="176"/>
      <c r="AT93" s="176"/>
      <c r="AU93" s="115"/>
      <c r="AV93" s="115"/>
      <c r="AW93" s="115"/>
      <c r="AX93" s="191"/>
      <c r="CM93" s="66" t="str">
        <f t="shared" si="0"/>
        <v>定性分析</v>
      </c>
    </row>
    <row r="94" spans="2:91" ht="27.75" customHeight="1" x14ac:dyDescent="0.25">
      <c r="B94" s="160">
        <v>29</v>
      </c>
      <c r="C94" s="161"/>
      <c r="D94" s="115"/>
      <c r="E94" s="115"/>
      <c r="F94" s="115"/>
      <c r="G94" s="115"/>
      <c r="H94" s="115"/>
      <c r="I94" s="115"/>
      <c r="J94" s="115"/>
      <c r="K94" s="115"/>
      <c r="L94" s="115"/>
      <c r="M94" s="115"/>
      <c r="N94" s="115"/>
      <c r="O94" s="115"/>
      <c r="P94" s="115"/>
      <c r="Q94" s="115"/>
      <c r="R94" s="162"/>
      <c r="S94" s="163"/>
      <c r="T94" s="163"/>
      <c r="U94" s="163"/>
      <c r="V94" s="163"/>
      <c r="W94" s="163"/>
      <c r="X94" s="163"/>
      <c r="Y94" s="164"/>
      <c r="Z94" s="175"/>
      <c r="AA94" s="176"/>
      <c r="AB94" s="176"/>
      <c r="AC94" s="176"/>
      <c r="AD94" s="176"/>
      <c r="AE94" s="176"/>
      <c r="AF94" s="176"/>
      <c r="AG94" s="176"/>
      <c r="AH94" s="176"/>
      <c r="AI94" s="176"/>
      <c r="AJ94" s="176"/>
      <c r="AK94" s="175"/>
      <c r="AL94" s="176"/>
      <c r="AM94" s="176"/>
      <c r="AN94" s="176"/>
      <c r="AO94" s="176"/>
      <c r="AP94" s="176"/>
      <c r="AQ94" s="176"/>
      <c r="AR94" s="176"/>
      <c r="AS94" s="176"/>
      <c r="AT94" s="176"/>
      <c r="AU94" s="115"/>
      <c r="AV94" s="115"/>
      <c r="AW94" s="115"/>
      <c r="AX94" s="191"/>
      <c r="CM94" s="66" t="str">
        <f t="shared" si="0"/>
        <v>定性分析</v>
      </c>
    </row>
    <row r="95" spans="2:91" ht="27.75" customHeight="1" thickBot="1" x14ac:dyDescent="0.3">
      <c r="B95" s="183">
        <v>30</v>
      </c>
      <c r="C95" s="184"/>
      <c r="D95" s="185"/>
      <c r="E95" s="185"/>
      <c r="F95" s="185"/>
      <c r="G95" s="185"/>
      <c r="H95" s="185"/>
      <c r="I95" s="185"/>
      <c r="J95" s="185"/>
      <c r="K95" s="185"/>
      <c r="L95" s="185"/>
      <c r="M95" s="185"/>
      <c r="N95" s="185"/>
      <c r="O95" s="185"/>
      <c r="P95" s="185"/>
      <c r="Q95" s="185"/>
      <c r="R95" s="188"/>
      <c r="S95" s="189"/>
      <c r="T95" s="189"/>
      <c r="U95" s="189"/>
      <c r="V95" s="189"/>
      <c r="W95" s="189"/>
      <c r="X95" s="189"/>
      <c r="Y95" s="190"/>
      <c r="Z95" s="186"/>
      <c r="AA95" s="187"/>
      <c r="AB95" s="187"/>
      <c r="AC95" s="187"/>
      <c r="AD95" s="187"/>
      <c r="AE95" s="187"/>
      <c r="AF95" s="187"/>
      <c r="AG95" s="187"/>
      <c r="AH95" s="187"/>
      <c r="AI95" s="187"/>
      <c r="AJ95" s="187"/>
      <c r="AK95" s="186"/>
      <c r="AL95" s="187"/>
      <c r="AM95" s="187"/>
      <c r="AN95" s="187"/>
      <c r="AO95" s="187"/>
      <c r="AP95" s="187"/>
      <c r="AQ95" s="187"/>
      <c r="AR95" s="187"/>
      <c r="AS95" s="187"/>
      <c r="AT95" s="187"/>
      <c r="AU95" s="185"/>
      <c r="AV95" s="185"/>
      <c r="AW95" s="185"/>
      <c r="AX95" s="192"/>
      <c r="CM95" s="66" t="str">
        <f t="shared" si="0"/>
        <v>定性分析</v>
      </c>
    </row>
    <row r="96" spans="2:91" ht="18" customHeight="1" x14ac:dyDescent="0.25"/>
    <row r="97" s="24" customFormat="1" ht="18" customHeight="1" x14ac:dyDescent="0.25"/>
    <row r="98" s="24" customFormat="1" ht="18" customHeight="1" x14ac:dyDescent="0.25"/>
    <row r="99" s="24" customFormat="1" ht="18" customHeight="1" x14ac:dyDescent="0.25"/>
    <row r="100" s="24" customFormat="1" ht="18" customHeight="1" x14ac:dyDescent="0.25"/>
    <row r="101" s="24" customFormat="1" ht="18" customHeight="1" x14ac:dyDescent="0.25"/>
    <row r="102" s="24" customFormat="1" ht="18" customHeight="1" x14ac:dyDescent="0.25"/>
    <row r="103" s="24" customFormat="1" ht="18" customHeight="1" x14ac:dyDescent="0.25"/>
    <row r="104" s="24" customFormat="1" ht="18" customHeight="1" x14ac:dyDescent="0.25"/>
    <row r="105" s="24" customFormat="1" ht="18" customHeight="1" x14ac:dyDescent="0.25"/>
    <row r="106" s="24" customFormat="1" ht="18" customHeight="1" x14ac:dyDescent="0.25"/>
    <row r="107" s="24" customFormat="1" ht="18" customHeight="1" x14ac:dyDescent="0.25"/>
    <row r="108" s="24" customFormat="1" ht="18" customHeight="1" x14ac:dyDescent="0.25"/>
    <row r="109" s="24" customFormat="1" ht="18" customHeight="1" x14ac:dyDescent="0.25"/>
    <row r="110" s="24" customFormat="1" ht="18" customHeight="1" x14ac:dyDescent="0.25"/>
    <row r="111" s="24" customFormat="1" ht="18" customHeight="1" x14ac:dyDescent="0.25"/>
    <row r="112" s="24" customFormat="1" ht="18" customHeight="1" x14ac:dyDescent="0.25"/>
    <row r="113" s="24" customFormat="1" ht="18" customHeight="1" x14ac:dyDescent="0.25"/>
    <row r="114" s="24" customFormat="1" ht="18" customHeight="1" x14ac:dyDescent="0.25"/>
    <row r="115" s="24" customFormat="1" ht="18" customHeight="1" x14ac:dyDescent="0.25"/>
    <row r="116" s="24" customFormat="1" ht="18" customHeight="1" x14ac:dyDescent="0.25"/>
    <row r="117" s="24" customFormat="1" ht="18" customHeight="1" x14ac:dyDescent="0.25"/>
    <row r="118" s="24" customFormat="1" ht="18" customHeight="1" x14ac:dyDescent="0.25"/>
    <row r="119" s="24" customFormat="1" ht="18" customHeight="1" x14ac:dyDescent="0.25"/>
    <row r="120" s="24" customFormat="1" ht="18" customHeight="1" x14ac:dyDescent="0.25"/>
    <row r="121" s="24" customFormat="1" ht="18" customHeight="1" x14ac:dyDescent="0.25"/>
    <row r="122" s="24" customFormat="1" ht="18" customHeight="1" x14ac:dyDescent="0.25"/>
    <row r="123" s="24" customFormat="1" ht="18" customHeight="1" x14ac:dyDescent="0.25"/>
    <row r="124" s="24" customFormat="1" ht="18" customHeight="1" x14ac:dyDescent="0.25"/>
    <row r="125" s="24" customFormat="1" ht="18" customHeight="1" x14ac:dyDescent="0.25"/>
    <row r="126" s="24" customFormat="1" ht="18" customHeight="1" x14ac:dyDescent="0.25"/>
    <row r="127" s="24" customFormat="1" ht="18" customHeight="1" x14ac:dyDescent="0.25"/>
    <row r="128" s="24" customFormat="1" ht="18" customHeight="1" x14ac:dyDescent="0.25"/>
    <row r="129" s="24" customFormat="1" ht="18" customHeight="1" x14ac:dyDescent="0.25"/>
    <row r="130" s="24" customFormat="1" ht="18" customHeight="1" x14ac:dyDescent="0.25"/>
    <row r="131" s="24" customFormat="1" ht="18" customHeight="1" x14ac:dyDescent="0.25"/>
    <row r="132" s="24" customFormat="1" ht="18" customHeight="1" x14ac:dyDescent="0.25"/>
    <row r="133" s="24" customFormat="1" ht="18" customHeight="1" x14ac:dyDescent="0.25"/>
    <row r="134" s="24" customFormat="1" ht="18" customHeight="1" x14ac:dyDescent="0.25"/>
    <row r="135" s="24" customFormat="1" ht="18" customHeight="1" x14ac:dyDescent="0.25"/>
    <row r="136" s="24" customFormat="1" ht="18" customHeight="1" x14ac:dyDescent="0.25"/>
    <row r="137" s="24" customFormat="1" ht="18" customHeight="1" x14ac:dyDescent="0.25"/>
    <row r="138" s="24" customFormat="1" ht="18" customHeight="1" x14ac:dyDescent="0.25"/>
    <row r="139" s="24" customFormat="1" ht="18" customHeight="1" x14ac:dyDescent="0.25"/>
    <row r="140" s="24" customFormat="1" ht="18" customHeight="1" x14ac:dyDescent="0.25"/>
    <row r="141" s="24" customFormat="1" ht="18" customHeight="1" x14ac:dyDescent="0.25"/>
    <row r="142" s="24" customFormat="1" ht="18" customHeight="1" x14ac:dyDescent="0.25"/>
    <row r="143" s="24" customFormat="1" ht="18" customHeight="1" x14ac:dyDescent="0.25"/>
    <row r="144" s="24" customFormat="1" ht="18" customHeight="1" x14ac:dyDescent="0.25"/>
    <row r="145" s="24" customFormat="1" ht="18" customHeight="1" x14ac:dyDescent="0.25"/>
    <row r="146" s="24" customFormat="1" ht="18" customHeight="1" x14ac:dyDescent="0.25"/>
    <row r="147" s="24" customFormat="1" ht="18" customHeight="1" x14ac:dyDescent="0.25"/>
    <row r="148" s="24" customFormat="1" ht="18" customHeight="1" x14ac:dyDescent="0.25"/>
    <row r="149" s="24" customFormat="1" ht="18" customHeight="1" x14ac:dyDescent="0.25"/>
    <row r="150" s="24" customFormat="1" ht="18" customHeight="1" x14ac:dyDescent="0.25"/>
    <row r="151" s="24" customFormat="1" ht="18" customHeight="1" x14ac:dyDescent="0.25"/>
    <row r="152" s="24" customFormat="1" ht="18" customHeight="1" x14ac:dyDescent="0.25"/>
    <row r="153" s="24" customFormat="1" ht="18" customHeight="1" x14ac:dyDescent="0.25"/>
    <row r="154" s="24" customFormat="1" ht="18" customHeight="1" x14ac:dyDescent="0.25"/>
    <row r="155" s="24" customFormat="1" ht="18" customHeight="1" x14ac:dyDescent="0.25"/>
    <row r="156" s="24" customFormat="1" ht="18" customHeight="1" x14ac:dyDescent="0.25"/>
    <row r="157" s="24" customFormat="1" ht="18" customHeight="1" x14ac:dyDescent="0.25"/>
    <row r="158" s="24" customFormat="1" ht="18" customHeight="1" x14ac:dyDescent="0.25"/>
    <row r="159" s="24" customFormat="1" ht="18" customHeight="1" x14ac:dyDescent="0.25"/>
    <row r="160" s="24" customFormat="1" ht="18" customHeight="1" x14ac:dyDescent="0.25"/>
    <row r="161" s="24" customFormat="1" ht="18" customHeight="1" x14ac:dyDescent="0.25"/>
    <row r="162" s="24" customFormat="1" ht="18" customHeight="1" x14ac:dyDescent="0.25"/>
    <row r="163" s="24" customFormat="1" ht="18" customHeight="1" x14ac:dyDescent="0.25"/>
    <row r="164" s="24" customFormat="1" ht="18" customHeight="1" x14ac:dyDescent="0.25"/>
    <row r="165" s="24" customFormat="1" ht="18" customHeight="1" x14ac:dyDescent="0.25"/>
    <row r="166" s="24" customFormat="1" ht="18" customHeight="1" x14ac:dyDescent="0.25"/>
    <row r="167" s="24" customFormat="1" ht="18" customHeight="1" x14ac:dyDescent="0.25"/>
    <row r="168" s="24" customFormat="1" ht="18" customHeight="1" x14ac:dyDescent="0.25"/>
    <row r="169" s="24" customFormat="1" ht="18" customHeight="1" x14ac:dyDescent="0.25"/>
    <row r="170" s="24" customFormat="1" ht="18" customHeight="1" x14ac:dyDescent="0.25"/>
    <row r="171" s="24" customFormat="1" ht="18" customHeight="1" x14ac:dyDescent="0.25"/>
    <row r="172" s="24" customFormat="1" ht="18" customHeight="1" x14ac:dyDescent="0.25"/>
    <row r="173" s="24" customFormat="1" ht="18" customHeight="1" x14ac:dyDescent="0.25"/>
    <row r="174" s="24" customFormat="1" ht="18" customHeight="1" x14ac:dyDescent="0.25"/>
    <row r="175" s="24" customFormat="1" ht="18" customHeight="1" x14ac:dyDescent="0.25"/>
    <row r="176" s="24" customFormat="1" ht="18" customHeight="1" x14ac:dyDescent="0.25"/>
    <row r="177" s="24" customFormat="1" ht="18" customHeight="1" x14ac:dyDescent="0.25"/>
    <row r="178" s="24" customFormat="1" ht="18" customHeight="1" x14ac:dyDescent="0.25"/>
    <row r="179" s="24" customFormat="1" ht="18" customHeight="1" x14ac:dyDescent="0.25"/>
    <row r="180" s="24" customFormat="1" ht="18" customHeight="1" x14ac:dyDescent="0.25"/>
    <row r="181" s="24" customFormat="1" ht="18" customHeight="1" x14ac:dyDescent="0.25"/>
    <row r="182" s="24" customFormat="1" ht="18" customHeight="1" x14ac:dyDescent="0.25"/>
    <row r="183" s="24" customFormat="1" ht="18" customHeight="1" x14ac:dyDescent="0.25"/>
    <row r="184" s="24" customFormat="1" ht="18" customHeight="1" x14ac:dyDescent="0.25"/>
    <row r="185" s="24" customFormat="1" ht="18" customHeight="1" x14ac:dyDescent="0.25"/>
    <row r="186" s="24" customFormat="1" ht="18" customHeight="1" x14ac:dyDescent="0.25"/>
    <row r="187" s="24" customFormat="1" ht="18" customHeight="1" x14ac:dyDescent="0.25"/>
    <row r="188" s="24" customFormat="1" ht="18" customHeight="1" x14ac:dyDescent="0.25"/>
    <row r="189" s="24" customFormat="1" ht="18" customHeight="1" x14ac:dyDescent="0.25"/>
    <row r="190" s="24" customFormat="1" ht="18" customHeight="1" x14ac:dyDescent="0.25"/>
    <row r="191" s="24" customFormat="1" ht="18" customHeight="1" x14ac:dyDescent="0.25"/>
    <row r="192" s="24" customFormat="1" ht="18" customHeight="1" x14ac:dyDescent="0.25"/>
    <row r="193" s="24" customFormat="1" ht="18" customHeight="1" x14ac:dyDescent="0.25"/>
    <row r="194" s="24" customFormat="1" ht="18" customHeight="1" x14ac:dyDescent="0.25"/>
    <row r="195" s="24" customFormat="1" ht="18" customHeight="1" x14ac:dyDescent="0.25"/>
    <row r="196" s="24" customFormat="1" ht="18" customHeight="1" x14ac:dyDescent="0.25"/>
    <row r="197" s="24" customFormat="1" ht="18" customHeight="1" x14ac:dyDescent="0.25"/>
    <row r="198" s="24" customFormat="1" ht="18" customHeight="1" x14ac:dyDescent="0.25"/>
    <row r="199" s="24" customFormat="1" ht="18" customHeight="1" x14ac:dyDescent="0.25"/>
    <row r="200" s="24" customFormat="1" ht="18" customHeight="1" x14ac:dyDescent="0.25"/>
    <row r="201" s="24" customFormat="1" ht="18" customHeight="1" x14ac:dyDescent="0.25"/>
    <row r="202" s="24" customFormat="1" ht="18" customHeight="1" x14ac:dyDescent="0.25"/>
    <row r="203" s="24" customFormat="1" ht="18" customHeight="1" x14ac:dyDescent="0.25"/>
    <row r="204" s="24" customFormat="1" ht="18" customHeight="1" x14ac:dyDescent="0.25"/>
    <row r="205" s="24" customFormat="1" ht="18" customHeight="1" x14ac:dyDescent="0.25"/>
    <row r="206" s="24" customFormat="1" ht="18" customHeight="1" x14ac:dyDescent="0.25"/>
    <row r="207" s="24" customFormat="1" ht="18" customHeight="1" x14ac:dyDescent="0.25"/>
    <row r="208" s="24" customFormat="1" ht="18" customHeight="1" x14ac:dyDescent="0.25"/>
    <row r="209" s="24" customFormat="1" ht="18" customHeight="1" x14ac:dyDescent="0.25"/>
    <row r="210" s="24" customFormat="1" ht="18" customHeight="1" x14ac:dyDescent="0.25"/>
    <row r="211" s="24" customFormat="1" ht="18" customHeight="1" x14ac:dyDescent="0.25"/>
    <row r="212" s="24" customFormat="1" ht="18" customHeight="1" x14ac:dyDescent="0.25"/>
    <row r="213" s="24" customFormat="1" ht="18" customHeight="1" x14ac:dyDescent="0.25"/>
    <row r="214" s="24" customFormat="1" ht="18" customHeight="1" x14ac:dyDescent="0.25"/>
    <row r="215" s="24" customFormat="1" ht="18" customHeight="1" x14ac:dyDescent="0.25"/>
    <row r="216" s="24" customFormat="1" ht="18" customHeight="1" x14ac:dyDescent="0.25"/>
    <row r="217" s="24" customFormat="1" ht="18" customHeight="1" x14ac:dyDescent="0.25"/>
    <row r="218" s="24" customFormat="1" ht="18" customHeight="1" x14ac:dyDescent="0.25"/>
    <row r="219" s="24" customFormat="1" ht="18" customHeight="1" x14ac:dyDescent="0.25"/>
    <row r="220" s="24" customFormat="1" ht="18" customHeight="1" x14ac:dyDescent="0.25"/>
    <row r="221" s="24" customFormat="1" ht="18" customHeight="1" x14ac:dyDescent="0.25"/>
    <row r="222" s="24" customFormat="1" ht="18" customHeight="1" x14ac:dyDescent="0.25"/>
    <row r="223" s="24" customFormat="1" ht="18" customHeight="1" x14ac:dyDescent="0.25"/>
    <row r="224" s="24" customFormat="1" ht="18" customHeight="1" x14ac:dyDescent="0.25"/>
    <row r="225" s="24" customFormat="1" ht="18" customHeight="1" x14ac:dyDescent="0.25"/>
    <row r="226" s="24" customFormat="1" ht="18" customHeight="1" x14ac:dyDescent="0.25"/>
    <row r="227" s="24" customFormat="1" ht="18" customHeight="1" x14ac:dyDescent="0.25"/>
    <row r="228" s="24" customFormat="1" ht="18" customHeight="1" x14ac:dyDescent="0.25"/>
    <row r="229" s="24" customFormat="1" ht="18" customHeight="1" x14ac:dyDescent="0.25"/>
    <row r="230" s="24" customFormat="1" ht="18" customHeight="1" x14ac:dyDescent="0.25"/>
    <row r="231" s="24" customFormat="1" ht="18" customHeight="1" x14ac:dyDescent="0.25"/>
    <row r="232" s="24" customFormat="1" ht="18" customHeight="1" x14ac:dyDescent="0.25"/>
    <row r="233" s="24" customFormat="1" ht="18" customHeight="1" x14ac:dyDescent="0.25"/>
    <row r="234" s="24" customFormat="1" ht="18" customHeight="1" x14ac:dyDescent="0.25"/>
    <row r="235" s="24" customFormat="1" ht="18" customHeight="1" x14ac:dyDescent="0.25"/>
    <row r="236" s="24" customFormat="1" ht="18" customHeight="1" x14ac:dyDescent="0.25"/>
    <row r="237" s="24" customFormat="1" ht="18" customHeight="1" x14ac:dyDescent="0.25"/>
    <row r="238" s="24" customFormat="1" ht="18" customHeight="1" x14ac:dyDescent="0.25"/>
    <row r="239" s="24" customFormat="1" ht="18" customHeight="1" x14ac:dyDescent="0.25"/>
    <row r="240" s="24" customFormat="1" ht="18" customHeight="1" x14ac:dyDescent="0.25"/>
    <row r="241" s="24" customFormat="1" ht="18" customHeight="1" x14ac:dyDescent="0.25"/>
    <row r="242" s="24" customFormat="1" ht="18" customHeight="1" x14ac:dyDescent="0.25"/>
    <row r="243" s="24" customFormat="1" ht="18" customHeight="1" x14ac:dyDescent="0.25"/>
    <row r="244" s="24" customFormat="1" ht="18" customHeight="1" x14ac:dyDescent="0.25"/>
    <row r="245" s="24" customFormat="1" ht="18" customHeight="1" x14ac:dyDescent="0.25"/>
    <row r="246" s="24" customFormat="1" ht="18" customHeight="1" x14ac:dyDescent="0.25"/>
    <row r="247" s="24" customFormat="1" ht="18" customHeight="1" x14ac:dyDescent="0.25"/>
    <row r="248" s="24" customFormat="1" ht="18" customHeight="1" x14ac:dyDescent="0.25"/>
    <row r="249" s="24" customFormat="1" ht="18" customHeight="1" x14ac:dyDescent="0.25"/>
    <row r="250" s="24" customFormat="1" ht="18" customHeight="1" x14ac:dyDescent="0.25"/>
    <row r="251" s="24" customFormat="1" ht="18" customHeight="1" x14ac:dyDescent="0.25"/>
    <row r="252" s="24" customFormat="1" ht="18" customHeight="1" x14ac:dyDescent="0.25"/>
    <row r="253" s="24" customFormat="1" ht="18" customHeight="1" x14ac:dyDescent="0.25"/>
    <row r="254" s="24" customFormat="1" ht="18" customHeight="1" x14ac:dyDescent="0.25"/>
    <row r="255" s="24" customFormat="1" ht="18" customHeight="1" x14ac:dyDescent="0.25"/>
    <row r="256" s="24" customFormat="1" ht="18" customHeight="1" x14ac:dyDescent="0.25"/>
    <row r="257" s="24" customFormat="1" ht="18" customHeight="1" x14ac:dyDescent="0.25"/>
    <row r="258" s="24" customFormat="1" ht="18" customHeight="1" x14ac:dyDescent="0.25"/>
    <row r="259" s="24" customFormat="1" ht="18" customHeight="1" x14ac:dyDescent="0.25"/>
    <row r="260" s="24" customFormat="1" ht="18" customHeight="1" x14ac:dyDescent="0.25"/>
    <row r="261" s="24" customFormat="1" ht="18" customHeight="1" x14ac:dyDescent="0.25"/>
    <row r="262" s="24" customFormat="1" ht="18" customHeight="1" x14ac:dyDescent="0.25"/>
    <row r="263" s="24" customFormat="1" ht="18" customHeight="1" x14ac:dyDescent="0.25"/>
    <row r="264" s="24" customFormat="1" ht="18" customHeight="1" x14ac:dyDescent="0.25"/>
    <row r="265" s="24" customFormat="1" ht="18" customHeight="1" x14ac:dyDescent="0.25"/>
    <row r="266" s="24" customFormat="1" ht="18" customHeight="1" x14ac:dyDescent="0.25"/>
    <row r="267" s="24" customFormat="1" ht="18" customHeight="1" x14ac:dyDescent="0.25"/>
    <row r="268" s="24" customFormat="1" ht="18" customHeight="1" x14ac:dyDescent="0.25"/>
    <row r="269" s="24" customFormat="1" ht="18" customHeight="1" x14ac:dyDescent="0.25"/>
    <row r="270" s="24" customFormat="1" ht="18" customHeight="1" x14ac:dyDescent="0.25"/>
    <row r="271" s="24" customFormat="1" ht="18" customHeight="1" x14ac:dyDescent="0.25"/>
    <row r="272" s="24" customFormat="1" ht="18" customHeight="1" x14ac:dyDescent="0.25"/>
    <row r="273" s="24" customFormat="1" ht="18" customHeight="1" x14ac:dyDescent="0.25"/>
    <row r="274" s="24" customFormat="1" ht="18" customHeight="1" x14ac:dyDescent="0.25"/>
    <row r="275" s="24" customFormat="1" ht="18" customHeight="1" x14ac:dyDescent="0.25"/>
    <row r="276" s="24" customFormat="1" ht="18" customHeight="1" x14ac:dyDescent="0.25"/>
    <row r="277" s="24" customFormat="1" ht="18" customHeight="1" x14ac:dyDescent="0.25"/>
    <row r="278" s="24" customFormat="1" ht="18" customHeight="1" x14ac:dyDescent="0.25"/>
    <row r="279" s="24" customFormat="1" ht="18" customHeight="1" x14ac:dyDescent="0.25"/>
    <row r="280" s="24" customFormat="1" ht="18" customHeight="1" x14ac:dyDescent="0.25"/>
    <row r="281" s="24" customFormat="1" ht="18" customHeight="1" x14ac:dyDescent="0.25"/>
    <row r="282" s="24" customFormat="1" ht="18" customHeight="1" x14ac:dyDescent="0.25"/>
    <row r="283" s="24" customFormat="1" ht="18" customHeight="1" x14ac:dyDescent="0.25"/>
    <row r="284" s="24" customFormat="1" ht="18" customHeight="1" x14ac:dyDescent="0.25"/>
    <row r="285" s="24" customFormat="1" ht="18" customHeight="1" x14ac:dyDescent="0.25"/>
    <row r="286" s="24" customFormat="1" ht="18" customHeight="1" x14ac:dyDescent="0.25"/>
    <row r="287" s="24" customFormat="1" ht="18" customHeight="1" x14ac:dyDescent="0.25"/>
    <row r="288" s="24" customFormat="1" ht="18" customHeight="1" x14ac:dyDescent="0.25"/>
    <row r="289" s="24" customFormat="1" ht="18" customHeight="1" x14ac:dyDescent="0.25"/>
    <row r="290" s="24" customFormat="1" ht="18" customHeight="1" x14ac:dyDescent="0.25"/>
    <row r="291" s="24" customFormat="1" ht="18" customHeight="1" x14ac:dyDescent="0.25"/>
    <row r="292" s="24" customFormat="1" ht="18" customHeight="1" x14ac:dyDescent="0.25"/>
    <row r="293" s="24" customFormat="1" ht="18" customHeight="1" x14ac:dyDescent="0.25"/>
    <row r="294" s="24" customFormat="1" ht="18" customHeight="1" x14ac:dyDescent="0.25"/>
    <row r="295" s="24" customFormat="1" ht="18" customHeight="1" x14ac:dyDescent="0.25"/>
    <row r="296" s="24" customFormat="1" ht="18" customHeight="1" x14ac:dyDescent="0.25"/>
    <row r="297" s="24" customFormat="1" ht="18" customHeight="1" x14ac:dyDescent="0.25"/>
    <row r="298" s="24" customFormat="1" ht="18" customHeight="1" x14ac:dyDescent="0.25"/>
    <row r="299" s="24" customFormat="1" ht="18" customHeight="1" x14ac:dyDescent="0.25"/>
    <row r="300" s="24" customFormat="1" ht="18" customHeight="1" x14ac:dyDescent="0.25"/>
    <row r="301" s="24" customFormat="1" ht="18" customHeight="1" x14ac:dyDescent="0.25"/>
    <row r="302" s="24" customFormat="1" ht="18" customHeight="1" x14ac:dyDescent="0.25"/>
    <row r="303" s="24" customFormat="1" ht="18" customHeight="1" x14ac:dyDescent="0.25"/>
    <row r="304" s="24" customFormat="1" ht="18" customHeight="1" x14ac:dyDescent="0.25"/>
    <row r="305" s="24" customFormat="1" ht="18" customHeight="1" x14ac:dyDescent="0.25"/>
    <row r="306" s="24" customFormat="1" ht="18" customHeight="1" x14ac:dyDescent="0.25"/>
    <row r="307" s="24" customFormat="1" ht="18" customHeight="1" x14ac:dyDescent="0.25"/>
    <row r="308" s="24" customFormat="1" ht="18" customHeight="1" x14ac:dyDescent="0.25"/>
    <row r="309" s="24" customFormat="1" ht="18" customHeight="1" x14ac:dyDescent="0.25"/>
    <row r="310" s="24" customFormat="1" ht="18" customHeight="1" x14ac:dyDescent="0.25"/>
    <row r="311" s="24" customFormat="1" ht="18" customHeight="1" x14ac:dyDescent="0.25"/>
    <row r="312" s="24" customFormat="1" ht="18" customHeight="1" x14ac:dyDescent="0.25"/>
    <row r="313" s="24" customFormat="1" ht="18" customHeight="1" x14ac:dyDescent="0.25"/>
    <row r="314" s="24" customFormat="1" ht="18" customHeight="1" x14ac:dyDescent="0.25"/>
    <row r="315" s="24" customFormat="1" ht="18" customHeight="1" x14ac:dyDescent="0.25"/>
    <row r="316" s="24" customFormat="1" ht="18" customHeight="1" x14ac:dyDescent="0.25"/>
    <row r="317" s="24" customFormat="1" ht="18" customHeight="1" x14ac:dyDescent="0.25"/>
    <row r="318" s="24" customFormat="1" ht="18" customHeight="1" x14ac:dyDescent="0.25"/>
    <row r="319" s="24" customFormat="1" ht="18" customHeight="1" x14ac:dyDescent="0.25"/>
    <row r="320" s="24" customFormat="1" ht="18" customHeight="1" x14ac:dyDescent="0.25"/>
    <row r="321" s="24" customFormat="1" ht="18" customHeight="1" x14ac:dyDescent="0.25"/>
    <row r="322" s="24" customFormat="1" ht="18" customHeight="1" x14ac:dyDescent="0.25"/>
    <row r="323" s="24" customFormat="1" ht="18" customHeight="1" x14ac:dyDescent="0.25"/>
    <row r="324" s="24" customFormat="1" ht="18" customHeight="1" x14ac:dyDescent="0.25"/>
    <row r="325" s="24" customFormat="1" ht="18" customHeight="1" x14ac:dyDescent="0.25"/>
    <row r="326" s="24" customFormat="1" ht="18" customHeight="1" x14ac:dyDescent="0.25"/>
    <row r="327" s="24" customFormat="1" ht="18" customHeight="1" x14ac:dyDescent="0.25"/>
    <row r="328" s="24" customFormat="1" ht="18" customHeight="1" x14ac:dyDescent="0.25"/>
    <row r="329" s="24" customFormat="1" ht="18" customHeight="1" x14ac:dyDescent="0.25"/>
    <row r="330" s="24" customFormat="1" ht="18" customHeight="1" x14ac:dyDescent="0.25"/>
    <row r="331" s="24" customFormat="1" ht="18" customHeight="1" x14ac:dyDescent="0.25"/>
    <row r="332" s="24" customFormat="1" ht="18" customHeight="1" x14ac:dyDescent="0.25"/>
    <row r="333" s="24" customFormat="1" ht="18" customHeight="1" x14ac:dyDescent="0.25"/>
    <row r="334" s="24" customFormat="1" ht="18" customHeight="1" x14ac:dyDescent="0.25"/>
    <row r="335" s="24" customFormat="1" ht="18" customHeight="1" x14ac:dyDescent="0.25"/>
    <row r="336" s="24" customFormat="1" ht="18" customHeight="1" x14ac:dyDescent="0.25"/>
    <row r="337" s="24" customFormat="1" ht="18" customHeight="1" x14ac:dyDescent="0.25"/>
    <row r="338" s="24" customFormat="1" ht="18" customHeight="1" x14ac:dyDescent="0.25"/>
    <row r="339" s="24" customFormat="1" ht="18" customHeight="1" x14ac:dyDescent="0.25"/>
    <row r="340" s="24" customFormat="1" ht="18" customHeight="1" x14ac:dyDescent="0.25"/>
    <row r="341" s="24" customFormat="1" ht="18" customHeight="1" x14ac:dyDescent="0.25"/>
    <row r="342" s="24" customFormat="1" ht="18" customHeight="1" x14ac:dyDescent="0.25"/>
    <row r="343" s="24" customFormat="1" ht="18" customHeight="1" x14ac:dyDescent="0.25"/>
    <row r="344" s="24" customFormat="1" ht="18" customHeight="1" x14ac:dyDescent="0.25"/>
    <row r="345" s="24" customFormat="1" ht="18" customHeight="1" x14ac:dyDescent="0.25"/>
    <row r="346" s="24" customFormat="1" ht="18" customHeight="1" x14ac:dyDescent="0.25"/>
    <row r="347" s="24" customFormat="1" ht="18" customHeight="1" x14ac:dyDescent="0.25"/>
    <row r="348" s="24" customFormat="1" ht="18" customHeight="1" x14ac:dyDescent="0.25"/>
    <row r="349" s="24" customFormat="1" ht="18" customHeight="1" x14ac:dyDescent="0.25"/>
    <row r="350" s="24" customFormat="1" ht="18" customHeight="1" x14ac:dyDescent="0.25"/>
    <row r="351" s="24" customFormat="1" ht="18" customHeight="1" x14ac:dyDescent="0.25"/>
    <row r="352" s="24" customFormat="1" ht="18" customHeight="1" x14ac:dyDescent="0.25"/>
    <row r="353" s="24" customFormat="1" ht="18" customHeight="1" x14ac:dyDescent="0.25"/>
    <row r="354" s="24" customFormat="1" ht="18" customHeight="1" x14ac:dyDescent="0.25"/>
    <row r="355" s="24" customFormat="1" ht="18" customHeight="1" x14ac:dyDescent="0.25"/>
    <row r="356" s="24" customFormat="1" ht="18" customHeight="1" x14ac:dyDescent="0.25"/>
    <row r="357" s="24" customFormat="1" ht="18" customHeight="1" x14ac:dyDescent="0.25"/>
    <row r="358" s="24" customFormat="1" ht="18" customHeight="1" x14ac:dyDescent="0.25"/>
    <row r="359" s="24" customFormat="1" ht="18" customHeight="1" x14ac:dyDescent="0.25"/>
    <row r="360" s="24" customFormat="1" ht="18" customHeight="1" x14ac:dyDescent="0.25"/>
    <row r="361" s="24" customFormat="1" ht="18" customHeight="1" x14ac:dyDescent="0.25"/>
    <row r="362" s="24" customFormat="1" ht="18" customHeight="1" x14ac:dyDescent="0.25"/>
    <row r="363" s="24" customFormat="1" ht="18" customHeight="1" x14ac:dyDescent="0.25"/>
    <row r="364" s="24" customFormat="1" ht="18" customHeight="1" x14ac:dyDescent="0.25"/>
    <row r="365" s="24" customFormat="1" ht="18" customHeight="1" x14ac:dyDescent="0.25"/>
    <row r="366" s="24" customFormat="1" ht="18" customHeight="1" x14ac:dyDescent="0.25"/>
    <row r="367" s="24" customFormat="1" ht="18" customHeight="1" x14ac:dyDescent="0.25"/>
    <row r="368" s="24" customFormat="1" ht="18" customHeight="1" x14ac:dyDescent="0.25"/>
    <row r="369" s="24" customFormat="1" ht="18" customHeight="1" x14ac:dyDescent="0.25"/>
    <row r="370" s="24" customFormat="1" ht="18" customHeight="1" x14ac:dyDescent="0.25"/>
    <row r="371" s="24" customFormat="1" ht="18" customHeight="1" x14ac:dyDescent="0.25"/>
    <row r="372" s="24" customFormat="1" ht="18" customHeight="1" x14ac:dyDescent="0.25"/>
    <row r="373" s="24" customFormat="1" ht="18" customHeight="1" x14ac:dyDescent="0.25"/>
    <row r="374" s="24" customFormat="1" ht="18" customHeight="1" x14ac:dyDescent="0.25"/>
    <row r="375" s="24" customFormat="1" ht="18" customHeight="1" x14ac:dyDescent="0.25"/>
    <row r="376" s="24" customFormat="1" ht="18" customHeight="1" x14ac:dyDescent="0.25"/>
    <row r="377" s="24" customFormat="1" ht="18" customHeight="1" x14ac:dyDescent="0.25"/>
    <row r="378" s="24" customFormat="1" ht="18" customHeight="1" x14ac:dyDescent="0.25"/>
    <row r="379" s="24" customFormat="1" ht="18" customHeight="1" x14ac:dyDescent="0.25"/>
    <row r="380" s="24" customFormat="1" ht="18" customHeight="1" x14ac:dyDescent="0.25"/>
    <row r="381" s="24" customFormat="1" ht="18" customHeight="1" x14ac:dyDescent="0.25"/>
    <row r="382" s="24" customFormat="1" ht="18" customHeight="1" x14ac:dyDescent="0.25"/>
    <row r="383" s="24" customFormat="1" ht="18" customHeight="1" x14ac:dyDescent="0.25"/>
    <row r="384" s="24" customFormat="1" ht="18" customHeight="1" x14ac:dyDescent="0.25"/>
    <row r="385" s="24" customFormat="1" ht="18" customHeight="1" x14ac:dyDescent="0.25"/>
    <row r="386" s="24" customFormat="1" ht="18" customHeight="1" x14ac:dyDescent="0.25"/>
    <row r="387" s="24" customFormat="1" ht="18" customHeight="1" x14ac:dyDescent="0.25"/>
    <row r="388" s="24" customFormat="1" ht="18" customHeight="1" x14ac:dyDescent="0.25"/>
    <row r="389" s="24" customFormat="1" ht="18" customHeight="1" x14ac:dyDescent="0.25"/>
    <row r="390" s="24" customFormat="1" ht="18" customHeight="1" x14ac:dyDescent="0.25"/>
    <row r="391" s="24" customFormat="1" ht="18" customHeight="1" x14ac:dyDescent="0.25"/>
    <row r="392" s="24" customFormat="1" ht="18" customHeight="1" x14ac:dyDescent="0.25"/>
    <row r="393" s="24" customFormat="1" ht="18" customHeight="1" x14ac:dyDescent="0.25"/>
    <row r="394" s="24" customFormat="1" ht="18" customHeight="1" x14ac:dyDescent="0.25"/>
    <row r="395" s="24" customFormat="1" ht="18" customHeight="1" x14ac:dyDescent="0.25"/>
    <row r="396" s="24" customFormat="1" ht="18" customHeight="1" x14ac:dyDescent="0.25"/>
    <row r="397" s="24" customFormat="1" ht="18" customHeight="1" x14ac:dyDescent="0.25"/>
    <row r="398" s="24" customFormat="1" ht="18" customHeight="1" x14ac:dyDescent="0.25"/>
    <row r="399" s="24" customFormat="1" ht="18" customHeight="1" x14ac:dyDescent="0.25"/>
    <row r="400" s="24" customFormat="1" ht="18" customHeight="1" x14ac:dyDescent="0.25"/>
    <row r="401" s="24" customFormat="1" ht="18" customHeight="1" x14ac:dyDescent="0.25"/>
    <row r="402" s="24" customFormat="1" ht="18" customHeight="1" x14ac:dyDescent="0.25"/>
    <row r="403" s="24" customFormat="1" ht="18" customHeight="1" x14ac:dyDescent="0.25"/>
    <row r="404" s="24" customFormat="1" ht="18" customHeight="1" x14ac:dyDescent="0.25"/>
    <row r="405" s="24" customFormat="1" ht="18" customHeight="1" x14ac:dyDescent="0.25"/>
    <row r="406" s="24" customFormat="1" ht="18" customHeight="1" x14ac:dyDescent="0.25"/>
    <row r="407" s="24" customFormat="1" ht="18" customHeight="1" x14ac:dyDescent="0.25"/>
    <row r="408" s="24" customFormat="1" ht="18" customHeight="1" x14ac:dyDescent="0.25"/>
    <row r="409" s="24" customFormat="1" ht="18" customHeight="1" x14ac:dyDescent="0.25"/>
    <row r="410" s="24" customFormat="1" ht="18" customHeight="1" x14ac:dyDescent="0.25"/>
    <row r="411" s="24" customFormat="1" ht="18" customHeight="1" x14ac:dyDescent="0.25"/>
    <row r="412" s="24" customFormat="1" ht="18" customHeight="1" x14ac:dyDescent="0.25"/>
    <row r="413" s="24" customFormat="1" ht="18" customHeight="1" x14ac:dyDescent="0.25"/>
    <row r="414" s="24" customFormat="1" ht="18" customHeight="1" x14ac:dyDescent="0.25"/>
    <row r="415" s="24" customFormat="1" ht="18" customHeight="1" x14ac:dyDescent="0.25"/>
    <row r="416" s="24" customFormat="1" ht="18" customHeight="1" x14ac:dyDescent="0.25"/>
    <row r="417" s="24" customFormat="1" ht="18" customHeight="1" x14ac:dyDescent="0.25"/>
    <row r="418" s="24" customFormat="1" ht="18" customHeight="1" x14ac:dyDescent="0.25"/>
    <row r="419" s="24" customFormat="1" ht="18" customHeight="1" x14ac:dyDescent="0.25"/>
    <row r="420" s="24" customFormat="1" ht="18" customHeight="1" x14ac:dyDescent="0.25"/>
    <row r="421" s="24" customFormat="1" ht="18" customHeight="1" x14ac:dyDescent="0.25"/>
    <row r="422" s="24" customFormat="1" ht="18" customHeight="1" x14ac:dyDescent="0.25"/>
    <row r="423" s="24" customFormat="1" ht="18" customHeight="1" x14ac:dyDescent="0.25"/>
    <row r="424" s="24" customFormat="1" ht="18" customHeight="1" x14ac:dyDescent="0.25"/>
    <row r="425" s="24" customFormat="1" ht="18" customHeight="1" x14ac:dyDescent="0.25"/>
    <row r="426" s="24" customFormat="1" ht="18" customHeight="1" x14ac:dyDescent="0.25"/>
    <row r="427" s="24" customFormat="1" ht="18" customHeight="1" x14ac:dyDescent="0.25"/>
    <row r="428" s="24" customFormat="1" ht="18" customHeight="1" x14ac:dyDescent="0.25"/>
    <row r="429" s="24" customFormat="1" ht="18" customHeight="1" x14ac:dyDescent="0.25"/>
    <row r="430" s="24" customFormat="1" ht="18" customHeight="1" x14ac:dyDescent="0.25"/>
    <row r="431" s="24" customFormat="1" ht="18" customHeight="1" x14ac:dyDescent="0.25"/>
    <row r="432" s="24" customFormat="1" ht="18" customHeight="1" x14ac:dyDescent="0.25"/>
    <row r="433" s="24" customFormat="1" ht="18" customHeight="1" x14ac:dyDescent="0.25"/>
    <row r="434" s="24" customFormat="1" ht="18" customHeight="1" x14ac:dyDescent="0.25"/>
    <row r="435" s="24" customFormat="1" ht="18" customHeight="1" x14ac:dyDescent="0.25"/>
    <row r="436" s="24" customFormat="1" ht="18" customHeight="1" x14ac:dyDescent="0.25"/>
    <row r="437" s="24" customFormat="1" ht="18" customHeight="1" x14ac:dyDescent="0.25"/>
    <row r="438" s="24" customFormat="1" ht="18" customHeight="1" x14ac:dyDescent="0.25"/>
    <row r="439" s="24" customFormat="1" ht="18" customHeight="1" x14ac:dyDescent="0.25"/>
    <row r="440" s="24" customFormat="1" ht="18" customHeight="1" x14ac:dyDescent="0.25"/>
    <row r="441" s="24" customFormat="1" ht="18" customHeight="1" x14ac:dyDescent="0.25"/>
    <row r="442" s="24" customFormat="1" ht="18" customHeight="1" x14ac:dyDescent="0.25"/>
    <row r="443" s="24" customFormat="1" ht="18" customHeight="1" x14ac:dyDescent="0.25"/>
    <row r="444" s="24" customFormat="1" ht="18" customHeight="1" x14ac:dyDescent="0.25"/>
    <row r="445" s="24" customFormat="1" ht="18" customHeight="1" x14ac:dyDescent="0.25"/>
    <row r="446" s="24" customFormat="1" ht="18" customHeight="1" x14ac:dyDescent="0.25"/>
    <row r="447" s="24" customFormat="1" ht="18" customHeight="1" x14ac:dyDescent="0.25"/>
    <row r="448" s="24" customFormat="1" ht="18" customHeight="1" x14ac:dyDescent="0.25"/>
    <row r="449" s="24" customFormat="1" ht="18" customHeight="1" x14ac:dyDescent="0.25"/>
    <row r="450" s="24" customFormat="1" ht="18" customHeight="1" x14ac:dyDescent="0.25"/>
    <row r="451" s="24" customFormat="1" ht="18" customHeight="1" x14ac:dyDescent="0.25"/>
    <row r="452" s="24" customFormat="1" ht="18" customHeight="1" x14ac:dyDescent="0.25"/>
    <row r="453" s="24" customFormat="1" ht="18" customHeight="1" x14ac:dyDescent="0.25"/>
    <row r="454" s="24" customFormat="1" ht="18" customHeight="1" x14ac:dyDescent="0.25"/>
    <row r="455" s="24" customFormat="1" ht="18" customHeight="1" x14ac:dyDescent="0.25"/>
    <row r="456" s="24" customFormat="1" ht="18" customHeight="1" x14ac:dyDescent="0.25"/>
    <row r="457" s="24" customFormat="1" ht="18" customHeight="1" x14ac:dyDescent="0.25"/>
    <row r="458" s="24" customFormat="1" ht="18" customHeight="1" x14ac:dyDescent="0.25"/>
    <row r="459" s="24" customFormat="1" ht="18" customHeight="1" x14ac:dyDescent="0.25"/>
    <row r="460" s="24" customFormat="1" ht="18" customHeight="1" x14ac:dyDescent="0.25"/>
    <row r="461" s="24" customFormat="1" ht="18" customHeight="1" x14ac:dyDescent="0.25"/>
    <row r="462" s="24" customFormat="1" ht="18" customHeight="1" x14ac:dyDescent="0.25"/>
    <row r="463" s="24" customFormat="1" ht="18" customHeight="1" x14ac:dyDescent="0.25"/>
    <row r="464" s="24" customFormat="1" ht="18" customHeight="1" x14ac:dyDescent="0.25"/>
    <row r="465" s="24" customFormat="1" ht="18" customHeight="1" x14ac:dyDescent="0.25"/>
    <row r="466" s="24" customFormat="1" ht="18" customHeight="1" x14ac:dyDescent="0.25"/>
    <row r="467" s="24" customFormat="1" ht="18" customHeight="1" x14ac:dyDescent="0.25"/>
    <row r="468" s="24" customFormat="1" ht="18" customHeight="1" x14ac:dyDescent="0.25"/>
    <row r="469" s="24" customFormat="1" ht="18" customHeight="1" x14ac:dyDescent="0.25"/>
    <row r="470" s="24" customFormat="1" ht="18" customHeight="1" x14ac:dyDescent="0.25"/>
    <row r="471" s="24" customFormat="1" ht="18" customHeight="1" x14ac:dyDescent="0.25"/>
    <row r="472" s="24" customFormat="1" ht="18" customHeight="1" x14ac:dyDescent="0.25"/>
    <row r="473" s="24" customFormat="1" ht="18" customHeight="1" x14ac:dyDescent="0.25"/>
    <row r="474" s="24" customFormat="1" ht="18" customHeight="1" x14ac:dyDescent="0.25"/>
    <row r="475" s="24" customFormat="1" ht="18" customHeight="1" x14ac:dyDescent="0.25"/>
    <row r="476" s="24" customFormat="1" ht="18" customHeight="1" x14ac:dyDescent="0.25"/>
    <row r="477" s="24" customFormat="1" ht="18" customHeight="1" x14ac:dyDescent="0.25"/>
    <row r="478" s="24" customFormat="1" ht="18" customHeight="1" x14ac:dyDescent="0.25"/>
    <row r="479" s="24" customFormat="1" ht="18" customHeight="1" x14ac:dyDescent="0.25"/>
    <row r="480" s="24" customFormat="1" ht="18" customHeight="1" x14ac:dyDescent="0.25"/>
    <row r="481" s="24" customFormat="1" ht="18" customHeight="1" x14ac:dyDescent="0.25"/>
    <row r="482" s="24" customFormat="1" ht="18" customHeight="1" x14ac:dyDescent="0.25"/>
    <row r="483" s="24" customFormat="1" ht="18" customHeight="1" x14ac:dyDescent="0.25"/>
    <row r="484" s="24" customFormat="1" ht="18" customHeight="1" x14ac:dyDescent="0.25"/>
    <row r="485" s="24" customFormat="1" ht="18" customHeight="1" x14ac:dyDescent="0.25"/>
    <row r="486" s="24" customFormat="1" ht="18" customHeight="1" x14ac:dyDescent="0.25"/>
    <row r="487" s="24" customFormat="1" ht="18" customHeight="1" x14ac:dyDescent="0.25"/>
    <row r="488" s="24" customFormat="1" ht="18" customHeight="1" x14ac:dyDescent="0.25"/>
    <row r="489" s="24" customFormat="1" ht="18" customHeight="1" x14ac:dyDescent="0.25"/>
    <row r="490" s="24" customFormat="1" ht="18" customHeight="1" x14ac:dyDescent="0.25"/>
    <row r="491" s="24" customFormat="1" ht="18" customHeight="1" x14ac:dyDescent="0.25"/>
    <row r="492" s="24" customFormat="1" ht="18" customHeight="1" x14ac:dyDescent="0.25"/>
    <row r="493" s="24" customFormat="1" ht="18" customHeight="1" x14ac:dyDescent="0.25"/>
    <row r="494" s="24" customFormat="1" ht="18" customHeight="1" x14ac:dyDescent="0.25"/>
    <row r="495" s="24" customFormat="1" ht="18" customHeight="1" x14ac:dyDescent="0.25"/>
    <row r="496" s="24" customFormat="1" ht="18" customHeight="1" x14ac:dyDescent="0.25"/>
    <row r="497" s="24" customFormat="1" ht="18" customHeight="1" x14ac:dyDescent="0.25"/>
    <row r="498" s="24" customFormat="1" ht="18" customHeight="1" x14ac:dyDescent="0.25"/>
    <row r="499" s="24" customFormat="1" ht="18" customHeight="1" x14ac:dyDescent="0.25"/>
    <row r="500" s="24" customFormat="1" ht="18" customHeight="1" x14ac:dyDescent="0.25"/>
    <row r="501" s="24" customFormat="1" ht="18" customHeight="1" x14ac:dyDescent="0.25"/>
    <row r="502" s="24" customFormat="1" ht="18" customHeight="1" x14ac:dyDescent="0.25"/>
    <row r="503" s="24" customFormat="1" ht="18" customHeight="1" x14ac:dyDescent="0.25"/>
    <row r="504" s="24" customFormat="1" ht="18" customHeight="1" x14ac:dyDescent="0.25"/>
    <row r="505" s="24" customFormat="1" ht="18" customHeight="1" x14ac:dyDescent="0.25"/>
    <row r="506" s="24" customFormat="1" ht="18" customHeight="1" x14ac:dyDescent="0.25"/>
    <row r="507" s="24" customFormat="1" ht="18" customHeight="1" x14ac:dyDescent="0.25"/>
    <row r="508" s="24" customFormat="1" ht="18" customHeight="1" x14ac:dyDescent="0.25"/>
    <row r="509" s="24" customFormat="1" ht="18" customHeight="1" x14ac:dyDescent="0.25"/>
    <row r="510" s="24" customFormat="1" ht="18" customHeight="1" x14ac:dyDescent="0.25"/>
    <row r="511" s="24" customFormat="1" ht="18" customHeight="1" x14ac:dyDescent="0.25"/>
    <row r="512" s="24" customFormat="1" ht="18" customHeight="1" x14ac:dyDescent="0.25"/>
    <row r="513" s="24" customFormat="1" ht="18" customHeight="1" x14ac:dyDescent="0.25"/>
    <row r="514" s="24" customFormat="1" ht="18" customHeight="1" x14ac:dyDescent="0.25"/>
    <row r="515" s="24" customFormat="1" ht="18" customHeight="1" x14ac:dyDescent="0.25"/>
    <row r="516" s="24" customFormat="1" ht="18" customHeight="1" x14ac:dyDescent="0.25"/>
    <row r="517" s="24" customFormat="1" ht="18" customHeight="1" x14ac:dyDescent="0.25"/>
    <row r="518" s="24" customFormat="1" ht="18" customHeight="1" x14ac:dyDescent="0.25"/>
    <row r="519" s="24" customFormat="1" ht="18" customHeight="1" x14ac:dyDescent="0.25"/>
    <row r="520" s="24" customFormat="1" ht="18" customHeight="1" x14ac:dyDescent="0.25"/>
    <row r="521" s="24" customFormat="1" ht="18" customHeight="1" x14ac:dyDescent="0.25"/>
    <row r="522" s="24" customFormat="1" ht="18" customHeight="1" x14ac:dyDescent="0.25"/>
    <row r="523" s="24" customFormat="1" ht="18" customHeight="1" x14ac:dyDescent="0.25"/>
    <row r="524" s="24" customFormat="1" ht="18" customHeight="1" x14ac:dyDescent="0.25"/>
    <row r="525" s="24" customFormat="1" ht="18" customHeight="1" x14ac:dyDescent="0.25"/>
    <row r="526" s="24" customFormat="1" ht="18" customHeight="1" x14ac:dyDescent="0.25"/>
    <row r="527" s="24" customFormat="1" ht="18" customHeight="1" x14ac:dyDescent="0.25"/>
    <row r="528" s="24" customFormat="1" ht="18" customHeight="1" x14ac:dyDescent="0.25"/>
    <row r="529" s="24" customFormat="1" ht="18" customHeight="1" x14ac:dyDescent="0.25"/>
    <row r="530" s="24" customFormat="1" ht="18" customHeight="1" x14ac:dyDescent="0.25"/>
    <row r="531" s="24" customFormat="1" ht="18" customHeight="1" x14ac:dyDescent="0.25"/>
    <row r="532" s="24" customFormat="1" ht="18" customHeight="1" x14ac:dyDescent="0.25"/>
    <row r="533" s="24" customFormat="1" ht="18" customHeight="1" x14ac:dyDescent="0.25"/>
    <row r="534" s="24" customFormat="1" ht="18" customHeight="1" x14ac:dyDescent="0.25"/>
    <row r="535" s="24" customFormat="1" ht="18" customHeight="1" x14ac:dyDescent="0.25"/>
    <row r="536" s="24" customFormat="1" ht="18" customHeight="1" x14ac:dyDescent="0.25"/>
    <row r="537" s="24" customFormat="1" ht="18" customHeight="1" x14ac:dyDescent="0.25"/>
    <row r="538" s="24" customFormat="1" ht="18" customHeight="1" x14ac:dyDescent="0.25"/>
    <row r="539" s="24" customFormat="1" ht="18" customHeight="1" x14ac:dyDescent="0.25"/>
    <row r="540" s="24" customFormat="1" ht="18" customHeight="1" x14ac:dyDescent="0.25"/>
    <row r="541" s="24" customFormat="1" ht="18" customHeight="1" x14ac:dyDescent="0.25"/>
    <row r="542" s="24" customFormat="1" ht="18" customHeight="1" x14ac:dyDescent="0.25"/>
    <row r="543" s="24" customFormat="1" ht="18" customHeight="1" x14ac:dyDescent="0.25"/>
    <row r="544" s="24" customFormat="1" ht="18" customHeight="1" x14ac:dyDescent="0.25"/>
    <row r="545" s="24" customFormat="1" ht="18" customHeight="1" x14ac:dyDescent="0.25"/>
    <row r="546" s="24" customFormat="1" ht="18" customHeight="1" x14ac:dyDescent="0.25"/>
    <row r="547" s="24" customFormat="1" ht="18" customHeight="1" x14ac:dyDescent="0.25"/>
    <row r="548" s="24" customFormat="1" ht="18" customHeight="1" x14ac:dyDescent="0.25"/>
    <row r="549" s="24" customFormat="1" ht="18" customHeight="1" x14ac:dyDescent="0.25"/>
    <row r="550" s="24" customFormat="1" ht="18" customHeight="1" x14ac:dyDescent="0.25"/>
    <row r="551" s="24" customFormat="1" ht="18" customHeight="1" x14ac:dyDescent="0.25"/>
    <row r="552" s="24" customFormat="1" ht="18" customHeight="1" x14ac:dyDescent="0.25"/>
    <row r="553" s="24" customFormat="1" ht="18" customHeight="1" x14ac:dyDescent="0.25"/>
    <row r="554" s="24" customFormat="1" ht="18" customHeight="1" x14ac:dyDescent="0.25"/>
    <row r="555" s="24" customFormat="1" ht="18" customHeight="1" x14ac:dyDescent="0.25"/>
    <row r="556" s="24" customFormat="1" ht="18" customHeight="1" x14ac:dyDescent="0.25"/>
    <row r="557" s="24" customFormat="1" ht="18" customHeight="1" x14ac:dyDescent="0.25"/>
    <row r="558" s="24" customFormat="1" ht="18" customHeight="1" x14ac:dyDescent="0.25"/>
    <row r="559" s="24" customFormat="1" ht="18" customHeight="1" x14ac:dyDescent="0.25"/>
    <row r="560" s="24" customFormat="1" ht="18" customHeight="1" x14ac:dyDescent="0.25"/>
    <row r="561" s="24" customFormat="1" ht="18" customHeight="1" x14ac:dyDescent="0.25"/>
    <row r="562" s="24" customFormat="1" ht="18" customHeight="1" x14ac:dyDescent="0.25"/>
    <row r="563" s="24" customFormat="1" ht="18" customHeight="1" x14ac:dyDescent="0.25"/>
    <row r="564" s="24" customFormat="1" ht="18" customHeight="1" x14ac:dyDescent="0.25"/>
    <row r="565" s="24" customFormat="1" ht="18" customHeight="1" x14ac:dyDescent="0.25"/>
    <row r="566" s="24" customFormat="1" ht="18" customHeight="1" x14ac:dyDescent="0.25"/>
    <row r="567" s="24" customFormat="1" ht="18" customHeight="1" x14ac:dyDescent="0.25"/>
    <row r="568" s="24" customFormat="1" ht="18" customHeight="1" x14ac:dyDescent="0.25"/>
    <row r="569" s="24" customFormat="1" ht="18" customHeight="1" x14ac:dyDescent="0.25"/>
    <row r="570" s="24" customFormat="1" ht="18" customHeight="1" x14ac:dyDescent="0.25"/>
    <row r="571" s="24" customFormat="1" ht="18" customHeight="1" x14ac:dyDescent="0.25"/>
    <row r="572" s="24" customFormat="1" ht="18" customHeight="1" x14ac:dyDescent="0.25"/>
    <row r="573" s="24" customFormat="1" ht="18" customHeight="1" x14ac:dyDescent="0.25"/>
    <row r="574" s="24" customFormat="1" ht="18" customHeight="1" x14ac:dyDescent="0.25"/>
    <row r="575" s="24" customFormat="1" ht="18" customHeight="1" x14ac:dyDescent="0.25"/>
    <row r="576" s="24" customFormat="1" ht="18" customHeight="1" x14ac:dyDescent="0.25"/>
    <row r="577" s="24" customFormat="1" ht="18" customHeight="1" x14ac:dyDescent="0.25"/>
    <row r="578" s="24" customFormat="1" ht="18" customHeight="1" x14ac:dyDescent="0.25"/>
    <row r="579" s="24" customFormat="1" ht="18" customHeight="1" x14ac:dyDescent="0.25"/>
    <row r="580" s="24" customFormat="1" ht="18" customHeight="1" x14ac:dyDescent="0.25"/>
    <row r="581" s="24" customFormat="1" ht="18" customHeight="1" x14ac:dyDescent="0.25"/>
    <row r="582" s="24" customFormat="1" ht="18" customHeight="1" x14ac:dyDescent="0.25"/>
    <row r="583" s="24" customFormat="1" ht="18" customHeight="1" x14ac:dyDescent="0.25"/>
    <row r="584" s="24" customFormat="1" ht="18" customHeight="1" x14ac:dyDescent="0.25"/>
    <row r="585" s="24" customFormat="1" ht="18" customHeight="1" x14ac:dyDescent="0.25"/>
    <row r="586" s="24" customFormat="1" ht="18" customHeight="1" x14ac:dyDescent="0.25"/>
    <row r="587" s="24" customFormat="1" ht="18" customHeight="1" x14ac:dyDescent="0.25"/>
    <row r="588" s="24" customFormat="1" ht="18" customHeight="1" x14ac:dyDescent="0.25"/>
    <row r="589" s="24" customFormat="1" ht="18" customHeight="1" x14ac:dyDescent="0.25"/>
    <row r="590" s="24" customFormat="1" ht="18" customHeight="1" x14ac:dyDescent="0.25"/>
    <row r="591" s="24" customFormat="1" ht="18" customHeight="1" x14ac:dyDescent="0.25"/>
    <row r="592" s="24" customFormat="1" ht="18" customHeight="1" x14ac:dyDescent="0.25"/>
    <row r="593" s="24" customFormat="1" ht="18" customHeight="1" x14ac:dyDescent="0.25"/>
    <row r="594" s="24" customFormat="1" ht="18" customHeight="1" x14ac:dyDescent="0.25"/>
    <row r="595" s="24" customFormat="1" ht="18" customHeight="1" x14ac:dyDescent="0.25"/>
    <row r="596" s="24" customFormat="1" ht="18" customHeight="1" x14ac:dyDescent="0.25"/>
    <row r="597" s="24" customFormat="1" ht="18" customHeight="1" x14ac:dyDescent="0.25"/>
    <row r="598" s="24" customFormat="1" ht="18" customHeight="1" x14ac:dyDescent="0.25"/>
    <row r="599" s="24" customFormat="1" ht="18" customHeight="1" x14ac:dyDescent="0.25"/>
    <row r="600" s="24" customFormat="1" ht="18" customHeight="1" x14ac:dyDescent="0.25"/>
    <row r="601" s="24" customFormat="1" ht="18" customHeight="1" x14ac:dyDescent="0.25"/>
    <row r="602" s="24" customFormat="1" ht="18" customHeight="1" x14ac:dyDescent="0.25"/>
    <row r="603" s="24" customFormat="1" ht="18" customHeight="1" x14ac:dyDescent="0.25"/>
    <row r="604" s="24" customFormat="1" ht="18" customHeight="1" x14ac:dyDescent="0.25"/>
    <row r="605" s="24" customFormat="1" ht="18" customHeight="1" x14ac:dyDescent="0.25"/>
    <row r="606" s="24" customFormat="1" ht="18" customHeight="1" x14ac:dyDescent="0.25"/>
    <row r="607" s="24" customFormat="1" ht="18" customHeight="1" x14ac:dyDescent="0.25"/>
    <row r="608" s="24" customFormat="1" ht="18" customHeight="1" x14ac:dyDescent="0.25"/>
    <row r="609" s="24" customFormat="1" ht="18" customHeight="1" x14ac:dyDescent="0.25"/>
    <row r="610" s="24" customFormat="1" ht="18" customHeight="1" x14ac:dyDescent="0.25"/>
    <row r="611" s="24" customFormat="1" ht="18" customHeight="1" x14ac:dyDescent="0.25"/>
    <row r="612" s="24" customFormat="1" ht="18" customHeight="1" x14ac:dyDescent="0.25"/>
    <row r="613" s="24" customFormat="1" ht="18" customHeight="1" x14ac:dyDescent="0.25"/>
    <row r="614" s="24" customFormat="1" ht="18" customHeight="1" x14ac:dyDescent="0.25"/>
    <row r="615" s="24" customFormat="1" ht="18" customHeight="1" x14ac:dyDescent="0.25"/>
    <row r="616" s="24" customFormat="1" ht="18" customHeight="1" x14ac:dyDescent="0.25"/>
    <row r="617" s="24" customFormat="1" ht="18" customHeight="1" x14ac:dyDescent="0.25"/>
    <row r="618" s="24" customFormat="1" ht="18" customHeight="1" x14ac:dyDescent="0.25"/>
    <row r="619" s="24" customFormat="1" ht="18" customHeight="1" x14ac:dyDescent="0.25"/>
    <row r="620" s="24" customFormat="1" ht="18" customHeight="1" x14ac:dyDescent="0.25"/>
    <row r="621" s="24" customFormat="1" ht="18" customHeight="1" x14ac:dyDescent="0.25"/>
    <row r="622" s="24" customFormat="1" ht="18" customHeight="1" x14ac:dyDescent="0.25"/>
    <row r="623" s="24" customFormat="1" ht="18" customHeight="1" x14ac:dyDescent="0.25"/>
    <row r="624" s="24" customFormat="1" ht="18" customHeight="1" x14ac:dyDescent="0.25"/>
    <row r="625" s="24" customFormat="1" ht="18" customHeight="1" x14ac:dyDescent="0.25"/>
    <row r="626" s="24" customFormat="1" ht="18" customHeight="1" x14ac:dyDescent="0.25"/>
    <row r="627" s="24" customFormat="1" ht="18" customHeight="1" x14ac:dyDescent="0.25"/>
    <row r="628" s="24" customFormat="1" ht="18" customHeight="1" x14ac:dyDescent="0.25"/>
    <row r="629" s="24" customFormat="1" ht="18" customHeight="1" x14ac:dyDescent="0.25"/>
    <row r="630" s="24" customFormat="1" ht="18" customHeight="1" x14ac:dyDescent="0.25"/>
    <row r="631" s="24" customFormat="1" ht="18" customHeight="1" x14ac:dyDescent="0.25"/>
    <row r="632" s="24" customFormat="1" ht="18" customHeight="1" x14ac:dyDescent="0.25"/>
    <row r="633" s="24" customFormat="1" ht="18" customHeight="1" x14ac:dyDescent="0.25"/>
    <row r="634" s="24" customFormat="1" ht="18" customHeight="1" x14ac:dyDescent="0.25"/>
    <row r="635" s="24" customFormat="1" ht="18" customHeight="1" x14ac:dyDescent="0.25"/>
    <row r="636" s="24" customFormat="1" ht="18" customHeight="1" x14ac:dyDescent="0.25"/>
    <row r="637" s="24" customFormat="1" ht="18" customHeight="1" x14ac:dyDescent="0.25"/>
    <row r="638" s="24" customFormat="1" ht="18" customHeight="1" x14ac:dyDescent="0.25"/>
    <row r="639" s="24" customFormat="1" ht="18" customHeight="1" x14ac:dyDescent="0.25"/>
    <row r="640" s="24" customFormat="1" ht="18" customHeight="1" x14ac:dyDescent="0.25"/>
    <row r="641" s="24" customFormat="1" ht="18" customHeight="1" x14ac:dyDescent="0.25"/>
    <row r="642" s="24" customFormat="1" ht="18" customHeight="1" x14ac:dyDescent="0.25"/>
    <row r="643" s="24" customFormat="1" ht="18" customHeight="1" x14ac:dyDescent="0.25"/>
    <row r="644" s="24" customFormat="1" ht="18" customHeight="1" x14ac:dyDescent="0.25"/>
    <row r="645" s="24" customFormat="1" ht="18" customHeight="1" x14ac:dyDescent="0.25"/>
    <row r="646" s="24" customFormat="1" ht="18" customHeight="1" x14ac:dyDescent="0.25"/>
    <row r="647" s="24" customFormat="1" ht="18" customHeight="1" x14ac:dyDescent="0.25"/>
    <row r="648" s="24" customFormat="1" ht="18" customHeight="1" x14ac:dyDescent="0.25"/>
    <row r="649" s="24" customFormat="1" ht="18" customHeight="1" x14ac:dyDescent="0.25"/>
    <row r="650" s="24" customFormat="1" ht="18" customHeight="1" x14ac:dyDescent="0.25"/>
    <row r="651" s="24" customFormat="1" ht="18" customHeight="1" x14ac:dyDescent="0.25"/>
    <row r="652" s="24" customFormat="1" ht="18" customHeight="1" x14ac:dyDescent="0.25"/>
    <row r="653" s="24" customFormat="1" ht="18" customHeight="1" x14ac:dyDescent="0.25"/>
    <row r="654" s="24" customFormat="1" ht="18" customHeight="1" x14ac:dyDescent="0.25"/>
    <row r="655" s="24" customFormat="1" ht="18" customHeight="1" x14ac:dyDescent="0.25"/>
    <row r="656" s="24" customFormat="1" ht="18" customHeight="1" x14ac:dyDescent="0.25"/>
    <row r="657" s="24" customFormat="1" ht="18" customHeight="1" x14ac:dyDescent="0.25"/>
    <row r="658" s="24" customFormat="1" ht="18" customHeight="1" x14ac:dyDescent="0.25"/>
    <row r="659" s="24" customFormat="1" ht="18" customHeight="1" x14ac:dyDescent="0.25"/>
    <row r="660" s="24" customFormat="1" ht="18" customHeight="1" x14ac:dyDescent="0.25"/>
    <row r="661" s="24" customFormat="1" ht="18" customHeight="1" x14ac:dyDescent="0.25"/>
    <row r="662" s="24" customFormat="1" ht="18" customHeight="1" x14ac:dyDescent="0.25"/>
    <row r="663" s="24" customFormat="1" ht="18" customHeight="1" x14ac:dyDescent="0.25"/>
    <row r="664" s="24" customFormat="1" ht="18" customHeight="1" x14ac:dyDescent="0.25"/>
    <row r="665" s="24" customFormat="1" ht="18" customHeight="1" x14ac:dyDescent="0.25"/>
    <row r="666" s="24" customFormat="1" ht="18" customHeight="1" x14ac:dyDescent="0.25"/>
    <row r="667" s="24" customFormat="1" ht="18" customHeight="1" x14ac:dyDescent="0.25"/>
    <row r="668" s="24" customFormat="1" ht="18" customHeight="1" x14ac:dyDescent="0.25"/>
    <row r="669" s="24" customFormat="1" ht="18" customHeight="1" x14ac:dyDescent="0.25"/>
    <row r="670" s="24" customFormat="1" ht="18" customHeight="1" x14ac:dyDescent="0.25"/>
    <row r="671" s="24" customFormat="1" ht="18" customHeight="1" x14ac:dyDescent="0.25"/>
    <row r="672" s="24" customFormat="1" ht="18" customHeight="1" x14ac:dyDescent="0.25"/>
    <row r="673" s="24" customFormat="1" ht="18" customHeight="1" x14ac:dyDescent="0.25"/>
    <row r="674" s="24" customFormat="1" ht="18" customHeight="1" x14ac:dyDescent="0.25"/>
    <row r="675" s="24" customFormat="1" ht="18" customHeight="1" x14ac:dyDescent="0.25"/>
    <row r="676" s="24" customFormat="1" ht="18" customHeight="1" x14ac:dyDescent="0.25"/>
    <row r="677" s="24" customFormat="1" ht="18" customHeight="1" x14ac:dyDescent="0.25"/>
    <row r="678" s="24" customFormat="1" ht="18" customHeight="1" x14ac:dyDescent="0.25"/>
    <row r="679" s="24" customFormat="1" ht="18" customHeight="1" x14ac:dyDescent="0.25"/>
    <row r="680" s="24" customFormat="1" ht="18" customHeight="1" x14ac:dyDescent="0.25"/>
    <row r="681" s="24" customFormat="1" ht="18" customHeight="1" x14ac:dyDescent="0.25"/>
    <row r="682" s="24" customFormat="1" ht="18" customHeight="1" x14ac:dyDescent="0.25"/>
    <row r="683" s="24" customFormat="1" ht="18" customHeight="1" x14ac:dyDescent="0.25"/>
    <row r="684" s="24" customFormat="1" ht="18" customHeight="1" x14ac:dyDescent="0.25"/>
    <row r="685" s="24" customFormat="1" ht="18" customHeight="1" x14ac:dyDescent="0.25"/>
    <row r="686" s="24" customFormat="1" ht="18" customHeight="1" x14ac:dyDescent="0.25"/>
    <row r="687" s="24" customFormat="1" ht="18" customHeight="1" x14ac:dyDescent="0.25"/>
    <row r="688" s="24" customFormat="1" ht="18" customHeight="1" x14ac:dyDescent="0.25"/>
    <row r="689" s="24" customFormat="1" ht="18" customHeight="1" x14ac:dyDescent="0.25"/>
    <row r="690" s="24" customFormat="1" ht="18" customHeight="1" x14ac:dyDescent="0.25"/>
    <row r="691" s="24" customFormat="1" ht="18" customHeight="1" x14ac:dyDescent="0.25"/>
    <row r="692" s="24" customFormat="1" ht="18" customHeight="1" x14ac:dyDescent="0.25"/>
    <row r="693" s="24" customFormat="1" ht="18" customHeight="1" x14ac:dyDescent="0.25"/>
    <row r="694" s="24" customFormat="1" ht="18" customHeight="1" x14ac:dyDescent="0.25"/>
    <row r="695" s="24" customFormat="1" ht="18" customHeight="1" x14ac:dyDescent="0.25"/>
    <row r="696" s="24" customFormat="1" ht="18" customHeight="1" x14ac:dyDescent="0.25"/>
    <row r="697" s="24" customFormat="1" ht="18" customHeight="1" x14ac:dyDescent="0.25"/>
    <row r="698" s="24" customFormat="1" ht="18" customHeight="1" x14ac:dyDescent="0.25"/>
    <row r="699" s="24" customFormat="1" ht="18" customHeight="1" x14ac:dyDescent="0.25"/>
    <row r="700" s="24" customFormat="1" ht="18" customHeight="1" x14ac:dyDescent="0.25"/>
    <row r="701" s="24" customFormat="1" ht="18" customHeight="1" x14ac:dyDescent="0.25"/>
    <row r="702" s="24" customFormat="1" ht="18" customHeight="1" x14ac:dyDescent="0.25"/>
    <row r="703" s="24" customFormat="1" ht="18" customHeight="1" x14ac:dyDescent="0.25"/>
    <row r="704" s="24" customFormat="1" ht="18" customHeight="1" x14ac:dyDescent="0.25"/>
    <row r="705" s="24" customFormat="1" ht="18" customHeight="1" x14ac:dyDescent="0.25"/>
    <row r="706" s="24" customFormat="1" ht="18" customHeight="1" x14ac:dyDescent="0.25"/>
    <row r="707" s="24" customFormat="1" ht="18" customHeight="1" x14ac:dyDescent="0.25"/>
    <row r="708" s="24" customFormat="1" ht="18" customHeight="1" x14ac:dyDescent="0.25"/>
    <row r="709" s="24" customFormat="1" ht="18" customHeight="1" x14ac:dyDescent="0.25"/>
    <row r="710" s="24" customFormat="1" ht="18" customHeight="1" x14ac:dyDescent="0.25"/>
    <row r="711" s="24" customFormat="1" ht="18" customHeight="1" x14ac:dyDescent="0.25"/>
    <row r="712" s="24" customFormat="1" ht="18" customHeight="1" x14ac:dyDescent="0.25"/>
    <row r="713" s="24" customFormat="1" ht="18" customHeight="1" x14ac:dyDescent="0.25"/>
    <row r="714" s="24" customFormat="1" ht="18" customHeight="1" x14ac:dyDescent="0.25"/>
    <row r="715" s="24" customFormat="1" ht="18" customHeight="1" x14ac:dyDescent="0.25"/>
    <row r="716" s="24" customFormat="1" ht="18" customHeight="1" x14ac:dyDescent="0.25"/>
    <row r="717" s="24" customFormat="1" ht="18" customHeight="1" x14ac:dyDescent="0.25"/>
    <row r="718" s="24" customFormat="1" ht="18" customHeight="1" x14ac:dyDescent="0.25"/>
    <row r="719" s="24" customFormat="1" ht="18" customHeight="1" x14ac:dyDescent="0.25"/>
    <row r="720" s="24" customFormat="1" ht="18" customHeight="1" x14ac:dyDescent="0.25"/>
    <row r="721" s="24" customFormat="1" ht="18" customHeight="1" x14ac:dyDescent="0.25"/>
    <row r="722" s="24" customFormat="1" ht="18" customHeight="1" x14ac:dyDescent="0.25"/>
    <row r="723" s="24" customFormat="1" ht="18" customHeight="1" x14ac:dyDescent="0.25"/>
    <row r="724" s="24" customFormat="1" ht="18" customHeight="1" x14ac:dyDescent="0.25"/>
    <row r="725" s="24" customFormat="1" ht="18" customHeight="1" x14ac:dyDescent="0.25"/>
    <row r="726" s="24" customFormat="1" ht="18" customHeight="1" x14ac:dyDescent="0.25"/>
    <row r="727" s="24" customFormat="1" ht="18" customHeight="1" x14ac:dyDescent="0.25"/>
    <row r="728" s="24" customFormat="1" ht="18" customHeight="1" x14ac:dyDescent="0.25"/>
    <row r="729" s="24" customFormat="1" ht="18" customHeight="1" x14ac:dyDescent="0.25"/>
    <row r="730" s="24" customFormat="1" ht="18" customHeight="1" x14ac:dyDescent="0.25"/>
    <row r="731" s="24" customFormat="1" ht="18" customHeight="1" x14ac:dyDescent="0.25"/>
    <row r="732" s="24" customFormat="1" ht="18" customHeight="1" x14ac:dyDescent="0.25"/>
    <row r="733" s="24" customFormat="1" ht="18" customHeight="1" x14ac:dyDescent="0.25"/>
    <row r="734" s="24" customFormat="1" ht="18" customHeight="1" x14ac:dyDescent="0.25"/>
    <row r="735" s="24" customFormat="1" ht="18" customHeight="1" x14ac:dyDescent="0.25"/>
    <row r="736" s="24" customFormat="1" ht="18" customHeight="1" x14ac:dyDescent="0.25"/>
    <row r="737" s="24" customFormat="1" ht="18" customHeight="1" x14ac:dyDescent="0.25"/>
    <row r="738" s="24" customFormat="1" ht="18" customHeight="1" x14ac:dyDescent="0.25"/>
    <row r="739" s="24" customFormat="1" ht="18" customHeight="1" x14ac:dyDescent="0.25"/>
    <row r="740" s="24" customFormat="1" ht="18" customHeight="1" x14ac:dyDescent="0.25"/>
    <row r="741" s="24" customFormat="1" ht="18" customHeight="1" x14ac:dyDescent="0.25"/>
    <row r="742" s="24" customFormat="1" ht="18" customHeight="1" x14ac:dyDescent="0.25"/>
    <row r="743" s="24" customFormat="1" ht="18" customHeight="1" x14ac:dyDescent="0.25"/>
    <row r="744" s="24" customFormat="1" ht="18" customHeight="1" x14ac:dyDescent="0.25"/>
    <row r="745" s="24" customFormat="1" ht="18" customHeight="1" x14ac:dyDescent="0.25"/>
    <row r="746" s="24" customFormat="1" ht="18" customHeight="1" x14ac:dyDescent="0.25"/>
    <row r="747" s="24" customFormat="1" ht="18" customHeight="1" x14ac:dyDescent="0.25"/>
    <row r="748" s="24" customFormat="1" ht="18" customHeight="1" x14ac:dyDescent="0.25"/>
    <row r="749" s="24" customFormat="1" ht="18" customHeight="1" x14ac:dyDescent="0.25"/>
    <row r="750" s="24" customFormat="1" ht="18" customHeight="1" x14ac:dyDescent="0.25"/>
    <row r="751" s="24" customFormat="1" ht="18" customHeight="1" x14ac:dyDescent="0.25"/>
    <row r="752" s="24" customFormat="1" ht="18" customHeight="1" x14ac:dyDescent="0.25"/>
    <row r="753" s="24" customFormat="1" ht="18" customHeight="1" x14ac:dyDescent="0.25"/>
    <row r="754" s="24" customFormat="1" ht="18" customHeight="1" x14ac:dyDescent="0.25"/>
    <row r="755" s="24" customFormat="1" ht="18" customHeight="1" x14ac:dyDescent="0.25"/>
    <row r="756" s="24" customFormat="1" ht="18" customHeight="1" x14ac:dyDescent="0.25"/>
    <row r="757" s="24" customFormat="1" ht="18" customHeight="1" x14ac:dyDescent="0.25"/>
    <row r="758" s="24" customFormat="1" ht="18" customHeight="1" x14ac:dyDescent="0.25"/>
    <row r="759" s="24" customFormat="1" ht="18" customHeight="1" x14ac:dyDescent="0.25"/>
    <row r="760" s="24" customFormat="1" ht="18" customHeight="1" x14ac:dyDescent="0.25"/>
    <row r="761" s="24" customFormat="1" ht="18" customHeight="1" x14ac:dyDescent="0.25"/>
    <row r="762" s="24" customFormat="1" ht="18" customHeight="1" x14ac:dyDescent="0.25"/>
    <row r="763" s="24" customFormat="1" ht="18" customHeight="1" x14ac:dyDescent="0.25"/>
    <row r="764" s="24" customFormat="1" ht="18" customHeight="1" x14ac:dyDescent="0.25"/>
    <row r="765" s="24" customFormat="1" ht="18" customHeight="1" x14ac:dyDescent="0.25"/>
    <row r="766" s="24" customFormat="1" ht="18" customHeight="1" x14ac:dyDescent="0.25"/>
    <row r="767" s="24" customFormat="1" ht="18" customHeight="1" x14ac:dyDescent="0.25"/>
    <row r="768" s="24" customFormat="1" ht="18" customHeight="1" x14ac:dyDescent="0.25"/>
    <row r="769" s="24" customFormat="1" ht="18" customHeight="1" x14ac:dyDescent="0.25"/>
    <row r="770" s="24" customFormat="1" ht="18" customHeight="1" x14ac:dyDescent="0.25"/>
    <row r="771" s="24" customFormat="1" ht="18" customHeight="1" x14ac:dyDescent="0.25"/>
    <row r="772" s="24" customFormat="1" ht="18" customHeight="1" x14ac:dyDescent="0.25"/>
    <row r="773" s="24" customFormat="1" ht="18" customHeight="1" x14ac:dyDescent="0.25"/>
    <row r="774" s="24" customFormat="1" ht="18" customHeight="1" x14ac:dyDescent="0.25"/>
    <row r="775" s="24" customFormat="1" ht="18" customHeight="1" x14ac:dyDescent="0.25"/>
    <row r="776" s="24" customFormat="1" ht="18" customHeight="1" x14ac:dyDescent="0.25"/>
    <row r="777" s="24" customFormat="1" ht="18" customHeight="1" x14ac:dyDescent="0.25"/>
    <row r="778" s="24" customFormat="1" ht="18" customHeight="1" x14ac:dyDescent="0.25"/>
    <row r="779" s="24" customFormat="1" ht="18" customHeight="1" x14ac:dyDescent="0.25"/>
    <row r="780" s="24" customFormat="1" ht="18" customHeight="1" x14ac:dyDescent="0.25"/>
    <row r="781" s="24" customFormat="1" ht="18" customHeight="1" x14ac:dyDescent="0.25"/>
    <row r="782" s="24" customFormat="1" ht="18" customHeight="1" x14ac:dyDescent="0.25"/>
    <row r="783" s="24" customFormat="1" ht="18" customHeight="1" x14ac:dyDescent="0.25"/>
    <row r="784" s="24" customFormat="1" ht="18" customHeight="1" x14ac:dyDescent="0.25"/>
    <row r="785" s="24" customFormat="1" ht="18" customHeight="1" x14ac:dyDescent="0.25"/>
    <row r="786" s="24" customFormat="1" ht="18" customHeight="1" x14ac:dyDescent="0.25"/>
    <row r="787" s="24" customFormat="1" ht="18" customHeight="1" x14ac:dyDescent="0.25"/>
    <row r="788" s="24" customFormat="1" ht="18" customHeight="1" x14ac:dyDescent="0.25"/>
    <row r="789" s="24" customFormat="1" ht="18" customHeight="1" x14ac:dyDescent="0.25"/>
    <row r="790" s="24" customFormat="1" ht="18" customHeight="1" x14ac:dyDescent="0.25"/>
    <row r="791" s="24" customFormat="1" ht="18" customHeight="1" x14ac:dyDescent="0.25"/>
    <row r="792" s="24" customFormat="1" ht="18" customHeight="1" x14ac:dyDescent="0.25"/>
    <row r="793" s="24" customFormat="1" ht="18" customHeight="1" x14ac:dyDescent="0.25"/>
    <row r="794" s="24" customFormat="1" ht="18" customHeight="1" x14ac:dyDescent="0.25"/>
    <row r="795" s="24" customFormat="1" ht="18" customHeight="1" x14ac:dyDescent="0.25"/>
    <row r="796" s="24" customFormat="1" ht="18" customHeight="1" x14ac:dyDescent="0.25"/>
    <row r="797" s="24" customFormat="1" ht="18" customHeight="1" x14ac:dyDescent="0.25"/>
    <row r="798" s="24" customFormat="1" ht="18" customHeight="1" x14ac:dyDescent="0.25"/>
    <row r="799" s="24" customFormat="1" ht="18" customHeight="1" x14ac:dyDescent="0.25"/>
    <row r="800" s="24" customFormat="1" ht="18" customHeight="1" x14ac:dyDescent="0.25"/>
    <row r="801" s="24" customFormat="1" ht="18" customHeight="1" x14ac:dyDescent="0.25"/>
    <row r="802" s="24" customFormat="1" ht="18" customHeight="1" x14ac:dyDescent="0.25"/>
    <row r="803" s="24" customFormat="1" ht="18" customHeight="1" x14ac:dyDescent="0.25"/>
    <row r="804" s="24" customFormat="1" ht="18" customHeight="1" x14ac:dyDescent="0.25"/>
    <row r="805" s="24" customFormat="1" ht="18" customHeight="1" x14ac:dyDescent="0.25"/>
    <row r="806" s="24" customFormat="1" ht="18" customHeight="1" x14ac:dyDescent="0.25"/>
    <row r="807" s="24" customFormat="1" ht="18" customHeight="1" x14ac:dyDescent="0.25"/>
    <row r="808" s="24" customFormat="1" ht="18" customHeight="1" x14ac:dyDescent="0.25"/>
    <row r="809" s="24" customFormat="1" ht="18" customHeight="1" x14ac:dyDescent="0.25"/>
    <row r="810" s="24" customFormat="1" ht="18" customHeight="1" x14ac:dyDescent="0.25"/>
    <row r="811" s="24" customFormat="1" ht="18" customHeight="1" x14ac:dyDescent="0.25"/>
    <row r="812" s="24" customFormat="1" ht="18" customHeight="1" x14ac:dyDescent="0.25"/>
    <row r="813" s="24" customFormat="1" ht="18" customHeight="1" x14ac:dyDescent="0.25"/>
    <row r="814" s="24" customFormat="1" ht="18" customHeight="1" x14ac:dyDescent="0.25"/>
    <row r="815" s="24" customFormat="1" ht="18" customHeight="1" x14ac:dyDescent="0.25"/>
    <row r="816" s="24" customFormat="1" ht="18" customHeight="1" x14ac:dyDescent="0.25"/>
    <row r="817" s="24" customFormat="1" ht="18" customHeight="1" x14ac:dyDescent="0.25"/>
    <row r="818" s="24" customFormat="1" ht="18" customHeight="1" x14ac:dyDescent="0.25"/>
    <row r="819" s="24" customFormat="1" ht="18" customHeight="1" x14ac:dyDescent="0.25"/>
    <row r="820" s="24" customFormat="1" ht="18" customHeight="1" x14ac:dyDescent="0.25"/>
    <row r="821" s="24" customFormat="1" ht="18" customHeight="1" x14ac:dyDescent="0.25"/>
    <row r="822" s="24" customFormat="1" ht="18" customHeight="1" x14ac:dyDescent="0.25"/>
    <row r="823" s="24" customFormat="1" ht="18" customHeight="1" x14ac:dyDescent="0.25"/>
    <row r="824" s="24" customFormat="1" ht="18" customHeight="1" x14ac:dyDescent="0.25"/>
    <row r="825" s="24" customFormat="1" ht="18" customHeight="1" x14ac:dyDescent="0.25"/>
    <row r="826" s="24" customFormat="1" ht="18" customHeight="1" x14ac:dyDescent="0.25"/>
    <row r="827" s="24" customFormat="1" ht="18" customHeight="1" x14ac:dyDescent="0.25"/>
    <row r="828" s="24" customFormat="1" ht="18" customHeight="1" x14ac:dyDescent="0.25"/>
    <row r="829" s="24" customFormat="1" ht="18" customHeight="1" x14ac:dyDescent="0.25"/>
    <row r="830" s="24" customFormat="1" ht="18" customHeight="1" x14ac:dyDescent="0.25"/>
    <row r="831" s="24" customFormat="1" ht="18" customHeight="1" x14ac:dyDescent="0.25"/>
    <row r="832" s="24" customFormat="1" ht="18" customHeight="1" x14ac:dyDescent="0.25"/>
    <row r="833" s="24" customFormat="1" ht="18" customHeight="1" x14ac:dyDescent="0.25"/>
    <row r="834" s="24" customFormat="1" ht="18" customHeight="1" x14ac:dyDescent="0.25"/>
    <row r="835" s="24" customFormat="1" ht="18" customHeight="1" x14ac:dyDescent="0.25"/>
    <row r="836" s="24" customFormat="1" ht="18" customHeight="1" x14ac:dyDescent="0.25"/>
    <row r="837" s="24" customFormat="1" ht="18" customHeight="1" x14ac:dyDescent="0.25"/>
    <row r="838" s="24" customFormat="1" ht="18" customHeight="1" x14ac:dyDescent="0.25"/>
    <row r="839" s="24" customFormat="1" ht="18" customHeight="1" x14ac:dyDescent="0.25"/>
    <row r="840" s="24" customFormat="1" ht="18" customHeight="1" x14ac:dyDescent="0.25"/>
    <row r="841" s="24" customFormat="1" ht="18" customHeight="1" x14ac:dyDescent="0.25"/>
    <row r="842" s="24" customFormat="1" ht="18" customHeight="1" x14ac:dyDescent="0.25"/>
    <row r="843" s="24" customFormat="1" ht="18" customHeight="1" x14ac:dyDescent="0.25"/>
    <row r="844" s="24" customFormat="1" ht="18" customHeight="1" x14ac:dyDescent="0.25"/>
    <row r="845" s="24" customFormat="1" ht="18" customHeight="1" x14ac:dyDescent="0.25"/>
    <row r="846" s="24" customFormat="1" ht="18" customHeight="1" x14ac:dyDescent="0.25"/>
    <row r="847" s="24" customFormat="1" ht="18" customHeight="1" x14ac:dyDescent="0.25"/>
    <row r="848" s="24" customFormat="1" ht="18" customHeight="1" x14ac:dyDescent="0.25"/>
    <row r="849" s="24" customFormat="1" ht="18" customHeight="1" x14ac:dyDescent="0.25"/>
    <row r="850" s="24" customFormat="1" ht="18" customHeight="1" x14ac:dyDescent="0.25"/>
    <row r="851" s="24" customFormat="1" ht="18" customHeight="1" x14ac:dyDescent="0.25"/>
    <row r="852" s="24" customFormat="1" ht="18" customHeight="1" x14ac:dyDescent="0.25"/>
    <row r="853" s="24" customFormat="1" ht="18" customHeight="1" x14ac:dyDescent="0.25"/>
    <row r="854" s="24" customFormat="1" ht="18" customHeight="1" x14ac:dyDescent="0.25"/>
    <row r="855" s="24" customFormat="1" ht="18" customHeight="1" x14ac:dyDescent="0.25"/>
    <row r="856" s="24" customFormat="1" ht="18" customHeight="1" x14ac:dyDescent="0.25"/>
    <row r="857" s="24" customFormat="1" ht="18" customHeight="1" x14ac:dyDescent="0.25"/>
    <row r="858" s="24" customFormat="1" ht="18" customHeight="1" x14ac:dyDescent="0.25"/>
    <row r="859" s="24" customFormat="1" ht="18" customHeight="1" x14ac:dyDescent="0.25"/>
    <row r="860" s="24" customFormat="1" ht="18" customHeight="1" x14ac:dyDescent="0.25"/>
    <row r="861" s="24" customFormat="1" ht="18" customHeight="1" x14ac:dyDescent="0.25"/>
    <row r="862" s="24" customFormat="1" ht="18" customHeight="1" x14ac:dyDescent="0.25"/>
    <row r="863" s="24" customFormat="1" ht="18" customHeight="1" x14ac:dyDescent="0.25"/>
    <row r="864" s="24" customFormat="1" ht="18" customHeight="1" x14ac:dyDescent="0.25"/>
    <row r="865" s="24" customFormat="1" ht="18" customHeight="1" x14ac:dyDescent="0.25"/>
    <row r="866" s="24" customFormat="1" ht="18" customHeight="1" x14ac:dyDescent="0.25"/>
    <row r="867" s="24" customFormat="1" ht="18" customHeight="1" x14ac:dyDescent="0.25"/>
    <row r="868" s="24" customFormat="1" ht="18" customHeight="1" x14ac:dyDescent="0.25"/>
    <row r="869" s="24" customFormat="1" ht="18" customHeight="1" x14ac:dyDescent="0.25"/>
    <row r="870" s="24" customFormat="1" ht="18" customHeight="1" x14ac:dyDescent="0.25"/>
    <row r="871" s="24" customFormat="1" ht="18" customHeight="1" x14ac:dyDescent="0.25"/>
    <row r="872" s="24" customFormat="1" ht="18" customHeight="1" x14ac:dyDescent="0.25"/>
    <row r="873" s="24" customFormat="1" ht="18" customHeight="1" x14ac:dyDescent="0.25"/>
    <row r="874" s="24" customFormat="1" ht="18" customHeight="1" x14ac:dyDescent="0.25"/>
    <row r="875" s="24" customFormat="1" ht="18" customHeight="1" x14ac:dyDescent="0.25"/>
    <row r="876" s="24" customFormat="1" ht="18" customHeight="1" x14ac:dyDescent="0.25"/>
    <row r="877" s="24" customFormat="1" ht="18" customHeight="1" x14ac:dyDescent="0.25"/>
    <row r="878" s="24" customFormat="1" ht="18" customHeight="1" x14ac:dyDescent="0.25"/>
    <row r="879" s="24" customFormat="1" ht="18" customHeight="1" x14ac:dyDescent="0.25"/>
    <row r="880" s="24" customFormat="1" ht="18" customHeight="1" x14ac:dyDescent="0.25"/>
    <row r="881" s="24" customFormat="1" ht="18" customHeight="1" x14ac:dyDescent="0.25"/>
    <row r="882" s="24" customFormat="1" ht="18" customHeight="1" x14ac:dyDescent="0.25"/>
    <row r="883" s="24" customFormat="1" ht="18" customHeight="1" x14ac:dyDescent="0.25"/>
    <row r="884" s="24" customFormat="1" ht="18" customHeight="1" x14ac:dyDescent="0.25"/>
    <row r="885" s="24" customFormat="1" ht="18" customHeight="1" x14ac:dyDescent="0.25"/>
    <row r="886" s="24" customFormat="1" ht="18" customHeight="1" x14ac:dyDescent="0.25"/>
    <row r="887" s="24" customFormat="1" ht="18" customHeight="1" x14ac:dyDescent="0.25"/>
    <row r="888" s="24" customFormat="1" ht="18" customHeight="1" x14ac:dyDescent="0.25"/>
    <row r="889" s="24" customFormat="1" ht="18" customHeight="1" x14ac:dyDescent="0.25"/>
    <row r="890" s="24" customFormat="1" ht="18" customHeight="1" x14ac:dyDescent="0.25"/>
    <row r="891" s="24" customFormat="1" ht="18" customHeight="1" x14ac:dyDescent="0.25"/>
    <row r="892" s="24" customFormat="1" ht="18" customHeight="1" x14ac:dyDescent="0.25"/>
    <row r="893" s="24" customFormat="1" ht="18" customHeight="1" x14ac:dyDescent="0.25"/>
    <row r="894" s="24" customFormat="1" ht="18" customHeight="1" x14ac:dyDescent="0.25"/>
    <row r="895" s="24" customFormat="1" ht="18" customHeight="1" x14ac:dyDescent="0.25"/>
    <row r="896" s="24" customFormat="1" ht="18" customHeight="1" x14ac:dyDescent="0.25"/>
    <row r="897" s="24" customFormat="1" ht="18" customHeight="1" x14ac:dyDescent="0.25"/>
    <row r="898" s="24" customFormat="1" ht="18" customHeight="1" x14ac:dyDescent="0.25"/>
    <row r="899" s="24" customFormat="1" ht="18" customHeight="1" x14ac:dyDescent="0.25"/>
    <row r="900" s="24" customFormat="1" ht="18" customHeight="1" x14ac:dyDescent="0.25"/>
    <row r="901" s="24" customFormat="1" ht="18" customHeight="1" x14ac:dyDescent="0.25"/>
    <row r="902" s="24" customFormat="1" ht="18" customHeight="1" x14ac:dyDescent="0.25"/>
    <row r="903" s="24" customFormat="1" ht="18" customHeight="1" x14ac:dyDescent="0.25"/>
    <row r="904" s="24" customFormat="1" ht="18" customHeight="1" x14ac:dyDescent="0.25"/>
    <row r="905" s="24" customFormat="1" ht="18" customHeight="1" x14ac:dyDescent="0.25"/>
    <row r="906" s="24" customFormat="1" ht="18" customHeight="1" x14ac:dyDescent="0.25"/>
    <row r="907" s="24" customFormat="1" ht="18" customHeight="1" x14ac:dyDescent="0.25"/>
    <row r="908" s="24" customFormat="1" ht="18" customHeight="1" x14ac:dyDescent="0.25"/>
    <row r="909" s="24" customFormat="1" ht="18" customHeight="1" x14ac:dyDescent="0.25"/>
    <row r="910" s="24" customFormat="1" ht="18" customHeight="1" x14ac:dyDescent="0.25"/>
    <row r="911" s="24" customFormat="1" ht="18" customHeight="1" x14ac:dyDescent="0.25"/>
    <row r="912" s="24" customFormat="1" ht="18" customHeight="1" x14ac:dyDescent="0.25"/>
    <row r="913" s="24" customFormat="1" ht="18" customHeight="1" x14ac:dyDescent="0.25"/>
    <row r="914" s="24" customFormat="1" ht="18" customHeight="1" x14ac:dyDescent="0.25"/>
    <row r="915" s="24" customFormat="1" ht="18" customHeight="1" x14ac:dyDescent="0.25"/>
    <row r="916" s="24" customFormat="1" ht="18" customHeight="1" x14ac:dyDescent="0.25"/>
    <row r="917" s="24" customFormat="1" ht="18" customHeight="1" x14ac:dyDescent="0.25"/>
    <row r="918" s="24" customFormat="1" ht="18" customHeight="1" x14ac:dyDescent="0.25"/>
    <row r="919" s="24" customFormat="1" ht="18" customHeight="1" x14ac:dyDescent="0.25"/>
    <row r="920" s="24" customFormat="1" ht="18" customHeight="1" x14ac:dyDescent="0.25"/>
    <row r="921" s="24" customFormat="1" ht="18" customHeight="1" x14ac:dyDescent="0.25"/>
    <row r="922" s="24" customFormat="1" ht="18" customHeight="1" x14ac:dyDescent="0.25"/>
    <row r="923" s="24" customFormat="1" ht="18" customHeight="1" x14ac:dyDescent="0.25"/>
    <row r="924" s="24" customFormat="1" ht="18" customHeight="1" x14ac:dyDescent="0.25"/>
    <row r="925" s="24" customFormat="1" ht="18" customHeight="1" x14ac:dyDescent="0.25"/>
    <row r="926" s="24" customFormat="1" ht="18" customHeight="1" x14ac:dyDescent="0.25"/>
    <row r="927" s="24" customFormat="1" ht="18" customHeight="1" x14ac:dyDescent="0.25"/>
    <row r="928" s="24" customFormat="1" ht="18" customHeight="1" x14ac:dyDescent="0.25"/>
    <row r="929" s="24" customFormat="1" ht="18" customHeight="1" x14ac:dyDescent="0.25"/>
    <row r="930" s="24" customFormat="1" ht="18" customHeight="1" x14ac:dyDescent="0.25"/>
    <row r="931" s="24" customFormat="1" ht="18" customHeight="1" x14ac:dyDescent="0.25"/>
    <row r="932" s="24" customFormat="1" ht="18" customHeight="1" x14ac:dyDescent="0.25"/>
    <row r="933" s="24" customFormat="1" ht="18" customHeight="1" x14ac:dyDescent="0.25"/>
    <row r="934" s="24" customFormat="1" ht="18" customHeight="1" x14ac:dyDescent="0.25"/>
    <row r="935" s="24" customFormat="1" ht="18" customHeight="1" x14ac:dyDescent="0.25"/>
    <row r="936" s="24" customFormat="1" ht="18" customHeight="1" x14ac:dyDescent="0.25"/>
    <row r="937" s="24" customFormat="1" ht="18" customHeight="1" x14ac:dyDescent="0.25"/>
    <row r="938" s="24" customFormat="1" ht="18" customHeight="1" x14ac:dyDescent="0.25"/>
    <row r="939" s="24" customFormat="1" ht="18" customHeight="1" x14ac:dyDescent="0.25"/>
    <row r="940" s="24" customFormat="1" ht="18" customHeight="1" x14ac:dyDescent="0.25"/>
    <row r="941" s="24" customFormat="1" ht="18" customHeight="1" x14ac:dyDescent="0.25"/>
    <row r="942" s="24" customFormat="1" ht="18" customHeight="1" x14ac:dyDescent="0.25"/>
    <row r="943" s="24" customFormat="1" ht="18" customHeight="1" x14ac:dyDescent="0.25"/>
    <row r="944" s="24" customFormat="1" ht="18" customHeight="1" x14ac:dyDescent="0.25"/>
    <row r="945" s="24" customFormat="1" ht="18" customHeight="1" x14ac:dyDescent="0.25"/>
    <row r="946" s="24" customFormat="1" ht="18" customHeight="1" x14ac:dyDescent="0.25"/>
    <row r="947" s="24" customFormat="1" ht="18" customHeight="1" x14ac:dyDescent="0.25"/>
    <row r="948" s="24" customFormat="1" ht="18" customHeight="1" x14ac:dyDescent="0.25"/>
    <row r="949" s="24" customFormat="1" ht="18" customHeight="1" x14ac:dyDescent="0.25"/>
    <row r="950" s="24" customFormat="1" ht="18" customHeight="1" x14ac:dyDescent="0.25"/>
    <row r="951" s="24" customFormat="1" ht="18" customHeight="1" x14ac:dyDescent="0.25"/>
    <row r="952" s="24" customFormat="1" ht="18" customHeight="1" x14ac:dyDescent="0.25"/>
    <row r="953" s="24" customFormat="1" ht="18" customHeight="1" x14ac:dyDescent="0.25"/>
    <row r="954" s="24" customFormat="1" ht="18" customHeight="1" x14ac:dyDescent="0.25"/>
    <row r="955" s="24" customFormat="1" ht="18" customHeight="1" x14ac:dyDescent="0.25"/>
    <row r="956" s="24" customFormat="1" ht="18" customHeight="1" x14ac:dyDescent="0.25"/>
    <row r="957" s="24" customFormat="1" ht="18" customHeight="1" x14ac:dyDescent="0.25"/>
    <row r="958" s="24" customFormat="1" ht="18" customHeight="1" x14ac:dyDescent="0.25"/>
    <row r="959" s="24" customFormat="1" ht="18" customHeight="1" x14ac:dyDescent="0.25"/>
    <row r="960" s="24" customFormat="1" ht="18" customHeight="1" x14ac:dyDescent="0.25"/>
    <row r="961" s="24" customFormat="1" ht="18" customHeight="1" x14ac:dyDescent="0.25"/>
    <row r="962" s="24" customFormat="1" ht="18" customHeight="1" x14ac:dyDescent="0.25"/>
    <row r="963" s="24" customFormat="1" ht="18" customHeight="1" x14ac:dyDescent="0.25"/>
    <row r="964" s="24" customFormat="1" ht="18" customHeight="1" x14ac:dyDescent="0.25"/>
    <row r="965" s="24" customFormat="1" ht="18" customHeight="1" x14ac:dyDescent="0.25"/>
    <row r="966" s="24" customFormat="1" ht="18" customHeight="1" x14ac:dyDescent="0.25"/>
    <row r="967" s="24" customFormat="1" ht="18" customHeight="1" x14ac:dyDescent="0.25"/>
    <row r="968" s="24" customFormat="1" ht="18" customHeight="1" x14ac:dyDescent="0.25"/>
    <row r="969" s="24" customFormat="1" ht="18" customHeight="1" x14ac:dyDescent="0.25"/>
    <row r="970" s="24" customFormat="1" ht="18" customHeight="1" x14ac:dyDescent="0.25"/>
    <row r="971" s="24" customFormat="1" ht="18" customHeight="1" x14ac:dyDescent="0.25"/>
    <row r="972" s="24" customFormat="1" ht="18" customHeight="1" x14ac:dyDescent="0.25"/>
    <row r="973" s="24" customFormat="1" ht="18" customHeight="1" x14ac:dyDescent="0.25"/>
    <row r="974" s="24" customFormat="1" ht="18" customHeight="1" x14ac:dyDescent="0.25"/>
    <row r="975" s="24" customFormat="1" ht="18" customHeight="1" x14ac:dyDescent="0.25"/>
    <row r="976" s="24" customFormat="1" ht="18" customHeight="1" x14ac:dyDescent="0.25"/>
  </sheetData>
  <sheetProtection algorithmName="SHA-512" hashValue="MkdSC/4RBVutQY/HdvmeFTJ8foyCjKsh7l+CoSadWNRqsg6HawLAml7BJtQxUUsrciVHDTKzMeOm+yIHHrY8xA==" saltValue="8+84mx1v+KVCt6TNpQQDnA==" spinCount="100000" sheet="1" objects="1" scenarios="1"/>
  <mergeCells count="236">
    <mergeCell ref="B1:T1"/>
    <mergeCell ref="B57:AX61"/>
    <mergeCell ref="Z85:AJ85"/>
    <mergeCell ref="AK85:AT85"/>
    <mergeCell ref="Z86:AJ86"/>
    <mergeCell ref="AK86:AT86"/>
    <mergeCell ref="Z90:AJ90"/>
    <mergeCell ref="AK90:AT90"/>
    <mergeCell ref="Z91:AJ91"/>
    <mergeCell ref="AK91:AT91"/>
    <mergeCell ref="AK83:AT83"/>
    <mergeCell ref="Z84:AJ84"/>
    <mergeCell ref="AK84:AT84"/>
    <mergeCell ref="B13:Y13"/>
    <mergeCell ref="C25:J25"/>
    <mergeCell ref="C26:J26"/>
    <mergeCell ref="B24:AF24"/>
    <mergeCell ref="C32:J32"/>
    <mergeCell ref="C31:J31"/>
    <mergeCell ref="C33:J33"/>
    <mergeCell ref="Z83:AJ83"/>
    <mergeCell ref="B79:C79"/>
    <mergeCell ref="D79:Q79"/>
    <mergeCell ref="B80:C80"/>
    <mergeCell ref="Z80:AJ80"/>
    <mergeCell ref="B71:C71"/>
    <mergeCell ref="D71:Q71"/>
    <mergeCell ref="B75:C75"/>
    <mergeCell ref="R67:Y67"/>
    <mergeCell ref="R68:Y68"/>
    <mergeCell ref="R69:Y69"/>
    <mergeCell ref="R70:Y70"/>
    <mergeCell ref="R71:Y71"/>
    <mergeCell ref="R72:Y72"/>
    <mergeCell ref="R73:Y73"/>
    <mergeCell ref="R74:Y74"/>
    <mergeCell ref="R82:Y82"/>
    <mergeCell ref="R75:Y75"/>
    <mergeCell ref="Z82:AJ82"/>
    <mergeCell ref="AK82:AT82"/>
    <mergeCell ref="AK69:AT69"/>
    <mergeCell ref="Z70:AJ70"/>
    <mergeCell ref="AK70:AT70"/>
    <mergeCell ref="Z71:AJ71"/>
    <mergeCell ref="AK71:AT71"/>
    <mergeCell ref="Z72:AJ72"/>
    <mergeCell ref="AK72:AT72"/>
    <mergeCell ref="Z73:AJ73"/>
    <mergeCell ref="AK73:AT73"/>
    <mergeCell ref="Z75:AJ75"/>
    <mergeCell ref="AK75:AT75"/>
    <mergeCell ref="Z76:AJ76"/>
    <mergeCell ref="AK79:AT79"/>
    <mergeCell ref="Z81:AJ81"/>
    <mergeCell ref="AK81:AT81"/>
    <mergeCell ref="R76:Y76"/>
    <mergeCell ref="R77:Y77"/>
    <mergeCell ref="R78:Y78"/>
    <mergeCell ref="R79:Y79"/>
    <mergeCell ref="R80:Y80"/>
    <mergeCell ref="AU95:AX95"/>
    <mergeCell ref="AU63:AX63"/>
    <mergeCell ref="AU84:AX84"/>
    <mergeCell ref="AU85:AX85"/>
    <mergeCell ref="AU86:AX86"/>
    <mergeCell ref="AU87:AX87"/>
    <mergeCell ref="AU88:AX88"/>
    <mergeCell ref="AU89:AX89"/>
    <mergeCell ref="AU90:AX90"/>
    <mergeCell ref="AU91:AX91"/>
    <mergeCell ref="AU92:AX92"/>
    <mergeCell ref="AU75:AX75"/>
    <mergeCell ref="AU76:AX76"/>
    <mergeCell ref="AU77:AX77"/>
    <mergeCell ref="AU78:AX78"/>
    <mergeCell ref="AU79:AX79"/>
    <mergeCell ref="AU80:AX80"/>
    <mergeCell ref="AU81:AX81"/>
    <mergeCell ref="AU82:AX82"/>
    <mergeCell ref="AU83:AX83"/>
    <mergeCell ref="AU66:AX66"/>
    <mergeCell ref="AU67:AX67"/>
    <mergeCell ref="AU68:AX68"/>
    <mergeCell ref="AU69:AX69"/>
    <mergeCell ref="R85:Y85"/>
    <mergeCell ref="R86:Y86"/>
    <mergeCell ref="B83:C83"/>
    <mergeCell ref="D83:Q83"/>
    <mergeCell ref="B84:C84"/>
    <mergeCell ref="D84:Q84"/>
    <mergeCell ref="R84:Y84"/>
    <mergeCell ref="AU93:AX93"/>
    <mergeCell ref="AU94:AX94"/>
    <mergeCell ref="R83:Y83"/>
    <mergeCell ref="R87:Y87"/>
    <mergeCell ref="R88:Y88"/>
    <mergeCell ref="R89:Y89"/>
    <mergeCell ref="R90:Y90"/>
    <mergeCell ref="R91:Y91"/>
    <mergeCell ref="R92:Y92"/>
    <mergeCell ref="R93:Y93"/>
    <mergeCell ref="R94:Y94"/>
    <mergeCell ref="Z87:AJ87"/>
    <mergeCell ref="AK87:AT87"/>
    <mergeCell ref="Z88:AJ88"/>
    <mergeCell ref="AK88:AT88"/>
    <mergeCell ref="Z89:AJ89"/>
    <mergeCell ref="AK89:AT89"/>
    <mergeCell ref="AU70:AX70"/>
    <mergeCell ref="AU71:AX71"/>
    <mergeCell ref="AU72:AX72"/>
    <mergeCell ref="AU73:AX73"/>
    <mergeCell ref="AU74:AX74"/>
    <mergeCell ref="Z68:AJ68"/>
    <mergeCell ref="AK68:AT68"/>
    <mergeCell ref="AK80:AT80"/>
    <mergeCell ref="B78:C78"/>
    <mergeCell ref="D78:Q78"/>
    <mergeCell ref="D75:Q75"/>
    <mergeCell ref="Z74:AJ74"/>
    <mergeCell ref="AK74:AT74"/>
    <mergeCell ref="B70:C70"/>
    <mergeCell ref="D70:Q70"/>
    <mergeCell ref="B72:C72"/>
    <mergeCell ref="D72:Q72"/>
    <mergeCell ref="Z69:AJ69"/>
    <mergeCell ref="AK76:AT76"/>
    <mergeCell ref="Z77:AJ77"/>
    <mergeCell ref="AK77:AT77"/>
    <mergeCell ref="Z78:AJ78"/>
    <mergeCell ref="AK78:AT78"/>
    <mergeCell ref="Z79:AJ79"/>
    <mergeCell ref="B95:C95"/>
    <mergeCell ref="D95:Q95"/>
    <mergeCell ref="B94:C94"/>
    <mergeCell ref="D94:Q94"/>
    <mergeCell ref="Z95:AJ95"/>
    <mergeCell ref="AK95:AT95"/>
    <mergeCell ref="B93:C93"/>
    <mergeCell ref="D93:Q93"/>
    <mergeCell ref="B91:C91"/>
    <mergeCell ref="D91:Q91"/>
    <mergeCell ref="B92:C92"/>
    <mergeCell ref="D92:Q92"/>
    <mergeCell ref="R95:Y95"/>
    <mergeCell ref="Z92:AJ92"/>
    <mergeCell ref="AK92:AT92"/>
    <mergeCell ref="Z93:AJ93"/>
    <mergeCell ref="AK93:AT93"/>
    <mergeCell ref="Z94:AJ94"/>
    <mergeCell ref="AK94:AT94"/>
    <mergeCell ref="Z66:AJ66"/>
    <mergeCell ref="AK66:AT66"/>
    <mergeCell ref="B68:C68"/>
    <mergeCell ref="D68:Q68"/>
    <mergeCell ref="B69:C69"/>
    <mergeCell ref="D69:Q69"/>
    <mergeCell ref="B64:C65"/>
    <mergeCell ref="B66:C66"/>
    <mergeCell ref="D66:Q66"/>
    <mergeCell ref="R64:Y65"/>
    <mergeCell ref="R66:Y66"/>
    <mergeCell ref="Z67:AJ67"/>
    <mergeCell ref="AK67:AT67"/>
    <mergeCell ref="D64:Q65"/>
    <mergeCell ref="B90:C90"/>
    <mergeCell ref="D90:Q90"/>
    <mergeCell ref="B76:C76"/>
    <mergeCell ref="D76:Q76"/>
    <mergeCell ref="B77:C77"/>
    <mergeCell ref="D77:Q77"/>
    <mergeCell ref="B73:C73"/>
    <mergeCell ref="D73:Q73"/>
    <mergeCell ref="B74:C74"/>
    <mergeCell ref="D74:Q74"/>
    <mergeCell ref="B89:C89"/>
    <mergeCell ref="D89:Q89"/>
    <mergeCell ref="B87:C87"/>
    <mergeCell ref="D87:Q87"/>
    <mergeCell ref="B88:C88"/>
    <mergeCell ref="D88:Q88"/>
    <mergeCell ref="B85:C85"/>
    <mergeCell ref="D85:Q85"/>
    <mergeCell ref="B86:C86"/>
    <mergeCell ref="D86:Q86"/>
    <mergeCell ref="B81:C81"/>
    <mergeCell ref="D81:Q81"/>
    <mergeCell ref="B82:C82"/>
    <mergeCell ref="D80:Q80"/>
    <mergeCell ref="D82:Q82"/>
    <mergeCell ref="BA63:BF63"/>
    <mergeCell ref="AU64:AX65"/>
    <mergeCell ref="B35:Y35"/>
    <mergeCell ref="C37:I38"/>
    <mergeCell ref="J37:AE38"/>
    <mergeCell ref="J43:AE43"/>
    <mergeCell ref="B49:Y49"/>
    <mergeCell ref="C51:I51"/>
    <mergeCell ref="J51:AJ51"/>
    <mergeCell ref="C44:I44"/>
    <mergeCell ref="C47:I47"/>
    <mergeCell ref="AD41:AE42"/>
    <mergeCell ref="C41:I42"/>
    <mergeCell ref="C43:I43"/>
    <mergeCell ref="AF44:AR44"/>
    <mergeCell ref="J41:AC42"/>
    <mergeCell ref="B54:Y54"/>
    <mergeCell ref="AZ64:CB69"/>
    <mergeCell ref="B67:C67"/>
    <mergeCell ref="D67:Q67"/>
    <mergeCell ref="R81:Y81"/>
    <mergeCell ref="Z64:AJ65"/>
    <mergeCell ref="AK64:AT65"/>
    <mergeCell ref="B6:G6"/>
    <mergeCell ref="J44:AE44"/>
    <mergeCell ref="J47:AE47"/>
    <mergeCell ref="C8:F8"/>
    <mergeCell ref="C9:F9"/>
    <mergeCell ref="C10:F10"/>
    <mergeCell ref="C11:F11"/>
    <mergeCell ref="AF37:AR38"/>
    <mergeCell ref="K25:AE25"/>
    <mergeCell ref="K26:AE26"/>
    <mergeCell ref="AF47:AU47"/>
    <mergeCell ref="K27:AE27"/>
    <mergeCell ref="K28:AE28"/>
    <mergeCell ref="K29:AE29"/>
    <mergeCell ref="K30:AE30"/>
    <mergeCell ref="K31:AE31"/>
    <mergeCell ref="K32:AE32"/>
    <mergeCell ref="K33:AE33"/>
    <mergeCell ref="C27:J27"/>
    <mergeCell ref="C28:J28"/>
    <mergeCell ref="C29:J29"/>
    <mergeCell ref="C30:J30"/>
    <mergeCell ref="AF43:AY43"/>
  </mergeCells>
  <phoneticPr fontId="10"/>
  <conditionalFormatting sqref="D66:R95">
    <cfRule type="cellIs" dxfId="29" priority="2" operator="equal">
      <formula>""</formula>
    </cfRule>
  </conditionalFormatting>
  <conditionalFormatting sqref="J41 AD41 J43:AE43 J44">
    <cfRule type="cellIs" dxfId="28" priority="14" operator="equal">
      <formula>""</formula>
    </cfRule>
  </conditionalFormatting>
  <conditionalFormatting sqref="J51">
    <cfRule type="cellIs" dxfId="27" priority="4" operator="equal">
      <formula>""</formula>
    </cfRule>
  </conditionalFormatting>
  <conditionalFormatting sqref="J37:AE38">
    <cfRule type="cellIs" dxfId="26" priority="11" operator="equal">
      <formula>""</formula>
    </cfRule>
  </conditionalFormatting>
  <conditionalFormatting sqref="J47:AE47">
    <cfRule type="cellIs" dxfId="25" priority="15" operator="equal">
      <formula>""</formula>
    </cfRule>
  </conditionalFormatting>
  <conditionalFormatting sqref="K25:K33">
    <cfRule type="cellIs" dxfId="24" priority="21" operator="equal">
      <formula>""</formula>
    </cfRule>
  </conditionalFormatting>
  <conditionalFormatting sqref="Z66:Z95">
    <cfRule type="cellIs" dxfId="23" priority="3" operator="equal">
      <formula>""</formula>
    </cfRule>
  </conditionalFormatting>
  <conditionalFormatting sqref="AF37 AS37:BF38">
    <cfRule type="notContainsBlanks" dxfId="22" priority="22">
      <formula>LEN(TRIM(AF37))&gt;0</formula>
    </cfRule>
  </conditionalFormatting>
  <conditionalFormatting sqref="AF43:AF44">
    <cfRule type="notContainsBlanks" dxfId="21" priority="24">
      <formula>LEN(TRIM(AF43))&gt;0</formula>
    </cfRule>
  </conditionalFormatting>
  <conditionalFormatting sqref="AF47">
    <cfRule type="notContainsBlanks" dxfId="20" priority="7">
      <formula>LEN(TRIM(AF47))&gt;0</formula>
    </cfRule>
  </conditionalFormatting>
  <conditionalFormatting sqref="AK66:AK95">
    <cfRule type="cellIs" dxfId="19" priority="1" operator="equal">
      <formula>""</formula>
    </cfRule>
  </conditionalFormatting>
  <dataValidations xWindow="413" yWindow="505" count="5">
    <dataValidation type="list" allowBlank="1" showInputMessage="1" showErrorMessage="1" sqref="J43:AE43" xr:uid="{F444F205-7F36-42CC-921A-B3A4EE0C6817}">
      <formula1>成績書</formula1>
    </dataValidation>
    <dataValidation type="list" allowBlank="1" showInputMessage="1" showErrorMessage="1" sqref="J44:AE44" xr:uid="{91FC85D1-07EA-4B4F-99D7-44D6BA43B382}">
      <formula1>"1,2,3,4"</formula1>
    </dataValidation>
    <dataValidation type="list" allowBlank="1" showInputMessage="1" showErrorMessage="1" sqref="J37:AE38" xr:uid="{1942DD5A-C731-4EE3-9377-9B83BE7C9C60}">
      <formula1>"通常納期,特急納期"</formula1>
    </dataValidation>
    <dataValidation type="list" allowBlank="1" showInputMessage="1" showErrorMessage="1" sqref="AU66:AX95" xr:uid="{0967D792-D8E0-4FFB-8537-FE687232AD34}">
      <formula1>",〇"</formula1>
    </dataValidation>
    <dataValidation type="list" allowBlank="1" showInputMessage="1" showErrorMessage="1" sqref="J47:AE47" xr:uid="{42B0E4BA-4397-4B79-9829-E0CC341F9D91}">
      <formula1>"廃棄,要返却"</formula1>
    </dataValidation>
  </dataValidations>
  <hyperlinks>
    <hyperlink ref="U5" r:id="rId1" xr:uid="{00000000-0004-0000-0000-000000000000}"/>
    <hyperlink ref="AD10" r:id="rId2" xr:uid="{4EF73CC8-8247-4C48-B4BA-FE43E14A284C}"/>
  </hyperlinks>
  <pageMargins left="0.7" right="0.7" top="0.75" bottom="0.75" header="0" footer="0"/>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C998"/>
  <sheetViews>
    <sheetView showGridLines="0" showZeros="0" view="pageBreakPreview" topLeftCell="A58" zoomScale="70" zoomScaleNormal="70" zoomScaleSheetLayoutView="70" workbookViewId="0">
      <selection activeCell="Q8" sqref="Q8"/>
    </sheetView>
  </sheetViews>
  <sheetFormatPr defaultColWidth="14.42578125" defaultRowHeight="15" customHeight="1" x14ac:dyDescent="0.25"/>
  <cols>
    <col min="1" max="17" width="3.7109375" customWidth="1"/>
    <col min="18" max="18" width="8.7109375" customWidth="1"/>
    <col min="19" max="29" width="3.7109375" customWidth="1"/>
  </cols>
  <sheetData>
    <row r="1" spans="2:26" ht="18" customHeight="1" x14ac:dyDescent="0.25">
      <c r="B1" s="220" t="s">
        <v>24</v>
      </c>
      <c r="C1" s="221"/>
      <c r="D1" s="221"/>
      <c r="E1" s="221"/>
      <c r="F1" s="221"/>
      <c r="G1" s="221"/>
      <c r="H1" s="221"/>
      <c r="I1" s="221"/>
      <c r="J1" s="221"/>
      <c r="K1" s="221"/>
      <c r="L1" s="221"/>
      <c r="M1" s="221"/>
      <c r="N1" s="221"/>
      <c r="O1" s="221"/>
      <c r="P1" s="221"/>
      <c r="Q1" s="221"/>
      <c r="R1" s="221"/>
      <c r="S1" s="221"/>
      <c r="T1" s="221"/>
      <c r="U1" s="221"/>
      <c r="V1" s="221"/>
      <c r="W1" s="221"/>
      <c r="X1" s="221"/>
      <c r="Y1" s="221"/>
      <c r="Z1" s="221"/>
    </row>
    <row r="2" spans="2:26" ht="18" customHeight="1" x14ac:dyDescent="0.25">
      <c r="B2" s="221"/>
      <c r="C2" s="221"/>
      <c r="D2" s="221"/>
      <c r="E2" s="221"/>
      <c r="F2" s="221"/>
      <c r="G2" s="221"/>
      <c r="H2" s="221"/>
      <c r="I2" s="221"/>
      <c r="J2" s="221"/>
      <c r="K2" s="221"/>
      <c r="L2" s="221"/>
      <c r="M2" s="221"/>
      <c r="N2" s="221"/>
      <c r="O2" s="221"/>
      <c r="P2" s="221"/>
      <c r="Q2" s="221"/>
      <c r="R2" s="221"/>
      <c r="S2" s="221"/>
      <c r="T2" s="221"/>
      <c r="U2" s="221"/>
      <c r="V2" s="221"/>
      <c r="W2" s="221"/>
      <c r="X2" s="221"/>
      <c r="Y2" s="221"/>
      <c r="Z2" s="221"/>
    </row>
    <row r="3" spans="2:26" ht="18" customHeight="1" x14ac:dyDescent="0.25">
      <c r="Q3" s="222" t="s">
        <v>138</v>
      </c>
      <c r="R3" s="223"/>
      <c r="S3" s="223"/>
      <c r="T3" s="223"/>
      <c r="U3" s="223"/>
      <c r="V3" s="223"/>
      <c r="W3" s="223"/>
      <c r="X3" s="223"/>
      <c r="Y3" s="223"/>
      <c r="Z3" s="224"/>
    </row>
    <row r="4" spans="2:26" ht="18" customHeight="1" x14ac:dyDescent="0.25">
      <c r="B4" s="230" t="s">
        <v>25</v>
      </c>
      <c r="C4" s="231"/>
      <c r="D4" s="231"/>
      <c r="E4" s="231"/>
      <c r="F4" s="231"/>
      <c r="G4" s="231"/>
      <c r="H4" s="231"/>
      <c r="I4" s="231"/>
      <c r="J4" s="231"/>
      <c r="K4" s="231"/>
      <c r="L4" s="231"/>
      <c r="M4" s="231"/>
      <c r="N4" s="231"/>
      <c r="O4" s="231"/>
      <c r="Q4" s="225"/>
      <c r="R4" s="221"/>
      <c r="S4" s="221"/>
      <c r="T4" s="221"/>
      <c r="U4" s="221"/>
      <c r="V4" s="221"/>
      <c r="W4" s="221"/>
      <c r="X4" s="221"/>
      <c r="Y4" s="221"/>
      <c r="Z4" s="226"/>
    </row>
    <row r="5" spans="2:26" ht="18" customHeight="1" x14ac:dyDescent="0.25">
      <c r="B5" s="231"/>
      <c r="C5" s="231"/>
      <c r="D5" s="231"/>
      <c r="E5" s="231"/>
      <c r="F5" s="231"/>
      <c r="G5" s="231"/>
      <c r="H5" s="231"/>
      <c r="I5" s="231"/>
      <c r="J5" s="231"/>
      <c r="K5" s="231"/>
      <c r="L5" s="231"/>
      <c r="M5" s="231"/>
      <c r="N5" s="231"/>
      <c r="O5" s="231"/>
      <c r="Q5" s="225"/>
      <c r="R5" s="221"/>
      <c r="S5" s="221"/>
      <c r="T5" s="221"/>
      <c r="U5" s="221"/>
      <c r="V5" s="221"/>
      <c r="W5" s="221"/>
      <c r="X5" s="221"/>
      <c r="Y5" s="221"/>
      <c r="Z5" s="226"/>
    </row>
    <row r="6" spans="2:26" ht="18" customHeight="1" x14ac:dyDescent="0.25">
      <c r="B6" s="231"/>
      <c r="C6" s="231"/>
      <c r="D6" s="231"/>
      <c r="E6" s="231"/>
      <c r="F6" s="231"/>
      <c r="G6" s="231"/>
      <c r="H6" s="231"/>
      <c r="I6" s="231"/>
      <c r="J6" s="231"/>
      <c r="K6" s="231"/>
      <c r="L6" s="231"/>
      <c r="M6" s="231"/>
      <c r="N6" s="231"/>
      <c r="O6" s="231"/>
      <c r="Q6" s="225"/>
      <c r="R6" s="221"/>
      <c r="S6" s="221"/>
      <c r="T6" s="221"/>
      <c r="U6" s="221"/>
      <c r="V6" s="221"/>
      <c r="W6" s="221"/>
      <c r="X6" s="221"/>
      <c r="Y6" s="221"/>
      <c r="Z6" s="226"/>
    </row>
    <row r="7" spans="2:26" ht="18" customHeight="1" x14ac:dyDescent="0.25">
      <c r="B7" s="231"/>
      <c r="C7" s="231"/>
      <c r="D7" s="231"/>
      <c r="E7" s="231"/>
      <c r="F7" s="231"/>
      <c r="G7" s="231"/>
      <c r="H7" s="231"/>
      <c r="I7" s="231"/>
      <c r="J7" s="231"/>
      <c r="K7" s="231"/>
      <c r="L7" s="231"/>
      <c r="M7" s="231"/>
      <c r="N7" s="231"/>
      <c r="O7" s="231"/>
      <c r="Q7" s="227"/>
      <c r="R7" s="228"/>
      <c r="S7" s="228"/>
      <c r="T7" s="228"/>
      <c r="U7" s="228"/>
      <c r="V7" s="228"/>
      <c r="W7" s="228"/>
      <c r="X7" s="228"/>
      <c r="Y7" s="228"/>
      <c r="Z7" s="229"/>
    </row>
    <row r="8" spans="2:26" ht="6.6" customHeight="1" x14ac:dyDescent="0.25"/>
    <row r="9" spans="2:26" ht="16.5" customHeight="1" x14ac:dyDescent="0.25">
      <c r="B9" s="232" t="s">
        <v>26</v>
      </c>
      <c r="C9" s="233"/>
      <c r="D9" s="237" t="s">
        <v>27</v>
      </c>
      <c r="E9" s="238"/>
      <c r="F9" s="238"/>
      <c r="G9" s="238"/>
      <c r="H9" s="238"/>
      <c r="I9" s="238"/>
      <c r="J9" s="238"/>
      <c r="K9" s="238"/>
      <c r="L9" s="238"/>
      <c r="M9" s="238"/>
      <c r="N9" s="238"/>
      <c r="O9" s="238"/>
      <c r="P9" s="238"/>
      <c r="Q9" s="238"/>
      <c r="R9" s="239"/>
      <c r="S9" s="237" t="s">
        <v>28</v>
      </c>
      <c r="T9" s="238"/>
      <c r="U9" s="238"/>
      <c r="V9" s="238"/>
      <c r="W9" s="238"/>
      <c r="X9" s="238"/>
      <c r="Y9" s="238"/>
      <c r="Z9" s="240"/>
    </row>
    <row r="10" spans="2:26" ht="13.9" customHeight="1" x14ac:dyDescent="0.25">
      <c r="B10" s="234"/>
      <c r="C10" s="226"/>
      <c r="D10" s="206">
        <f>注文フォーム!K25</f>
        <v>0</v>
      </c>
      <c r="E10" s="207"/>
      <c r="F10" s="207"/>
      <c r="G10" s="207"/>
      <c r="H10" s="207"/>
      <c r="I10" s="207"/>
      <c r="J10" s="207"/>
      <c r="K10" s="207"/>
      <c r="L10" s="207"/>
      <c r="M10" s="207"/>
      <c r="N10" s="207"/>
      <c r="O10" s="207"/>
      <c r="P10" s="207"/>
      <c r="Q10" s="207"/>
      <c r="R10" s="208"/>
      <c r="S10" s="241">
        <f>注文フォーム!K28</f>
        <v>0</v>
      </c>
      <c r="T10" s="223"/>
      <c r="U10" s="223"/>
      <c r="V10" s="223"/>
      <c r="W10" s="223"/>
      <c r="X10" s="223"/>
      <c r="Y10" s="223"/>
      <c r="Z10" s="242"/>
    </row>
    <row r="11" spans="2:26" ht="9" customHeight="1" x14ac:dyDescent="0.25">
      <c r="B11" s="234"/>
      <c r="C11" s="226"/>
      <c r="D11" s="209"/>
      <c r="E11" s="210"/>
      <c r="F11" s="210"/>
      <c r="G11" s="210"/>
      <c r="H11" s="210"/>
      <c r="I11" s="210"/>
      <c r="J11" s="210"/>
      <c r="K11" s="210"/>
      <c r="L11" s="210"/>
      <c r="M11" s="210"/>
      <c r="N11" s="210"/>
      <c r="O11" s="210"/>
      <c r="P11" s="210"/>
      <c r="Q11" s="210"/>
      <c r="R11" s="211"/>
      <c r="S11" s="225"/>
      <c r="T11" s="221"/>
      <c r="U11" s="221"/>
      <c r="V11" s="221"/>
      <c r="W11" s="221"/>
      <c r="X11" s="221"/>
      <c r="Y11" s="221"/>
      <c r="Z11" s="243"/>
    </row>
    <row r="12" spans="2:26" ht="16.5" customHeight="1" x14ac:dyDescent="0.25">
      <c r="B12" s="234"/>
      <c r="C12" s="226"/>
      <c r="D12" s="212" t="s">
        <v>29</v>
      </c>
      <c r="E12" s="213"/>
      <c r="F12" s="213"/>
      <c r="G12" s="213"/>
      <c r="H12" s="213"/>
      <c r="I12" s="213"/>
      <c r="J12" s="213"/>
      <c r="K12" s="213"/>
      <c r="L12" s="213"/>
      <c r="M12" s="213"/>
      <c r="N12" s="213"/>
      <c r="O12" s="213"/>
      <c r="P12" s="213"/>
      <c r="Q12" s="213"/>
      <c r="R12" s="214"/>
      <c r="S12" s="227"/>
      <c r="T12" s="228"/>
      <c r="U12" s="228"/>
      <c r="V12" s="228"/>
      <c r="W12" s="228"/>
      <c r="X12" s="228"/>
      <c r="Y12" s="228"/>
      <c r="Z12" s="244"/>
    </row>
    <row r="13" spans="2:26" ht="16.5" customHeight="1" x14ac:dyDescent="0.25">
      <c r="B13" s="234"/>
      <c r="C13" s="226"/>
      <c r="D13" s="206">
        <f>注文フォーム!K29</f>
        <v>0</v>
      </c>
      <c r="E13" s="207"/>
      <c r="F13" s="207"/>
      <c r="G13" s="207"/>
      <c r="H13" s="207"/>
      <c r="I13" s="207"/>
      <c r="J13" s="207"/>
      <c r="K13" s="207"/>
      <c r="L13" s="207"/>
      <c r="M13" s="207"/>
      <c r="N13" s="207"/>
      <c r="O13" s="207"/>
      <c r="P13" s="208"/>
      <c r="Q13" s="248" t="s">
        <v>1</v>
      </c>
      <c r="R13" s="214"/>
      <c r="S13" s="215">
        <f>注文フォーム!K30</f>
        <v>0</v>
      </c>
      <c r="T13" s="213"/>
      <c r="U13" s="213"/>
      <c r="V13" s="213"/>
      <c r="W13" s="213"/>
      <c r="X13" s="213"/>
      <c r="Y13" s="213"/>
      <c r="Z13" s="216"/>
    </row>
    <row r="14" spans="2:26" ht="16.5" customHeight="1" x14ac:dyDescent="0.25">
      <c r="B14" s="235"/>
      <c r="C14" s="236"/>
      <c r="D14" s="245"/>
      <c r="E14" s="246"/>
      <c r="F14" s="246"/>
      <c r="G14" s="246"/>
      <c r="H14" s="246"/>
      <c r="I14" s="246"/>
      <c r="J14" s="246"/>
      <c r="K14" s="246"/>
      <c r="L14" s="246"/>
      <c r="M14" s="246"/>
      <c r="N14" s="246"/>
      <c r="O14" s="246"/>
      <c r="P14" s="247"/>
      <c r="Q14" s="249" t="s">
        <v>30</v>
      </c>
      <c r="R14" s="250"/>
      <c r="S14" s="217">
        <f>注文フォーム!K31</f>
        <v>0</v>
      </c>
      <c r="T14" s="218"/>
      <c r="U14" s="218"/>
      <c r="V14" s="218"/>
      <c r="W14" s="218"/>
      <c r="X14" s="218"/>
      <c r="Y14" s="218"/>
      <c r="Z14" s="219"/>
    </row>
    <row r="15" spans="2:26" ht="7.15" customHeight="1" x14ac:dyDescent="0.25"/>
    <row r="16" spans="2:26" ht="14.25" customHeight="1" x14ac:dyDescent="0.25">
      <c r="B16" s="232" t="s">
        <v>56</v>
      </c>
      <c r="C16" s="233"/>
      <c r="D16" s="253" t="s">
        <v>31</v>
      </c>
      <c r="E16" s="238"/>
      <c r="F16" s="238"/>
      <c r="G16" s="238"/>
      <c r="H16" s="238"/>
      <c r="I16" s="238"/>
      <c r="J16" s="238"/>
      <c r="K16" s="238"/>
      <c r="L16" s="238"/>
      <c r="M16" s="238"/>
      <c r="N16" s="238"/>
      <c r="O16" s="238"/>
      <c r="P16" s="238"/>
      <c r="Q16" s="238"/>
      <c r="R16" s="238"/>
      <c r="S16" s="238"/>
      <c r="T16" s="238"/>
      <c r="U16" s="238"/>
      <c r="V16" s="238"/>
      <c r="W16" s="238"/>
      <c r="X16" s="238"/>
      <c r="Y16" s="238"/>
      <c r="Z16" s="240"/>
    </row>
    <row r="17" spans="2:26" ht="14.25" customHeight="1" x14ac:dyDescent="0.25">
      <c r="B17" s="234"/>
      <c r="C17" s="226"/>
      <c r="D17" s="254">
        <f>注文フォーム!J51</f>
        <v>0</v>
      </c>
      <c r="E17" s="207"/>
      <c r="F17" s="207"/>
      <c r="G17" s="207"/>
      <c r="H17" s="207"/>
      <c r="I17" s="207"/>
      <c r="J17" s="207"/>
      <c r="K17" s="207"/>
      <c r="L17" s="207"/>
      <c r="M17" s="207"/>
      <c r="N17" s="207"/>
      <c r="O17" s="207"/>
      <c r="P17" s="207"/>
      <c r="Q17" s="207"/>
      <c r="R17" s="207"/>
      <c r="S17" s="207"/>
      <c r="T17" s="207"/>
      <c r="U17" s="207"/>
      <c r="V17" s="207"/>
      <c r="W17" s="207"/>
      <c r="X17" s="207"/>
      <c r="Y17" s="207"/>
      <c r="Z17" s="255"/>
    </row>
    <row r="18" spans="2:26" ht="10.15" customHeight="1" x14ac:dyDescent="0.25">
      <c r="B18" s="234"/>
      <c r="C18" s="226"/>
      <c r="D18" s="209"/>
      <c r="E18" s="210"/>
      <c r="F18" s="210"/>
      <c r="G18" s="210"/>
      <c r="H18" s="210"/>
      <c r="I18" s="210"/>
      <c r="J18" s="210"/>
      <c r="K18" s="210"/>
      <c r="L18" s="210"/>
      <c r="M18" s="210"/>
      <c r="N18" s="210"/>
      <c r="O18" s="210"/>
      <c r="P18" s="210"/>
      <c r="Q18" s="210"/>
      <c r="R18" s="210"/>
      <c r="S18" s="210"/>
      <c r="T18" s="210"/>
      <c r="U18" s="210"/>
      <c r="V18" s="210"/>
      <c r="W18" s="210"/>
      <c r="X18" s="210"/>
      <c r="Y18" s="210"/>
      <c r="Z18" s="256"/>
    </row>
    <row r="19" spans="2:26" ht="13.9" customHeight="1" x14ac:dyDescent="0.25">
      <c r="B19" s="234"/>
      <c r="C19" s="226"/>
      <c r="D19" s="251" t="s">
        <v>32</v>
      </c>
      <c r="E19" s="213"/>
      <c r="F19" s="213"/>
      <c r="G19" s="213"/>
      <c r="H19" s="213"/>
      <c r="I19" s="213"/>
      <c r="J19" s="214"/>
      <c r="K19" s="251" t="s">
        <v>33</v>
      </c>
      <c r="L19" s="213"/>
      <c r="M19" s="213"/>
      <c r="N19" s="213"/>
      <c r="O19" s="213"/>
      <c r="P19" s="213"/>
      <c r="Q19" s="214"/>
      <c r="R19" s="251" t="s">
        <v>34</v>
      </c>
      <c r="S19" s="213"/>
      <c r="T19" s="213"/>
      <c r="U19" s="213"/>
      <c r="V19" s="213"/>
      <c r="W19" s="213"/>
      <c r="X19" s="213"/>
      <c r="Y19" s="213"/>
      <c r="Z19" s="216"/>
    </row>
    <row r="20" spans="2:26" ht="8.4499999999999993" customHeight="1" x14ac:dyDescent="0.25">
      <c r="B20" s="234"/>
      <c r="C20" s="226"/>
      <c r="D20" s="252" t="str">
        <f>注文フォーム!J37</f>
        <v>通常納期</v>
      </c>
      <c r="E20" s="223"/>
      <c r="F20" s="223"/>
      <c r="G20" s="223"/>
      <c r="H20" s="223"/>
      <c r="I20" s="223"/>
      <c r="J20" s="224"/>
      <c r="K20" s="252" t="str">
        <f>注文フォーム!CM66</f>
        <v>定性分析</v>
      </c>
      <c r="L20" s="223"/>
      <c r="M20" s="223"/>
      <c r="N20" s="223"/>
      <c r="O20" s="223"/>
      <c r="P20" s="223"/>
      <c r="Q20" s="224"/>
      <c r="R20" s="252" t="str">
        <f>注文フォーム!J47</f>
        <v>廃棄</v>
      </c>
      <c r="S20" s="223"/>
      <c r="T20" s="223"/>
      <c r="U20" s="223"/>
      <c r="V20" s="223"/>
      <c r="W20" s="223"/>
      <c r="X20" s="223"/>
      <c r="Y20" s="223"/>
      <c r="Z20" s="242"/>
    </row>
    <row r="21" spans="2:26" ht="7.9" customHeight="1" x14ac:dyDescent="0.25">
      <c r="B21" s="234"/>
      <c r="C21" s="226"/>
      <c r="D21" s="225"/>
      <c r="E21" s="221"/>
      <c r="F21" s="221"/>
      <c r="G21" s="221"/>
      <c r="H21" s="221"/>
      <c r="I21" s="221"/>
      <c r="J21" s="226"/>
      <c r="K21" s="225"/>
      <c r="L21" s="221"/>
      <c r="M21" s="221"/>
      <c r="N21" s="221"/>
      <c r="O21" s="221"/>
      <c r="P21" s="221"/>
      <c r="Q21" s="226"/>
      <c r="R21" s="225"/>
      <c r="S21" s="221"/>
      <c r="T21" s="221"/>
      <c r="U21" s="221"/>
      <c r="V21" s="221"/>
      <c r="W21" s="221"/>
      <c r="X21" s="221"/>
      <c r="Y21" s="221"/>
      <c r="Z21" s="243"/>
    </row>
    <row r="22" spans="2:26" ht="8.4499999999999993" customHeight="1" x14ac:dyDescent="0.25">
      <c r="B22" s="234"/>
      <c r="C22" s="226"/>
      <c r="D22" s="227"/>
      <c r="E22" s="228"/>
      <c r="F22" s="228"/>
      <c r="G22" s="228"/>
      <c r="H22" s="228"/>
      <c r="I22" s="228"/>
      <c r="J22" s="229"/>
      <c r="K22" s="227"/>
      <c r="L22" s="228"/>
      <c r="M22" s="228"/>
      <c r="N22" s="228"/>
      <c r="O22" s="228"/>
      <c r="P22" s="228"/>
      <c r="Q22" s="229"/>
      <c r="R22" s="227"/>
      <c r="S22" s="228"/>
      <c r="T22" s="228"/>
      <c r="U22" s="228"/>
      <c r="V22" s="228"/>
      <c r="W22" s="228"/>
      <c r="X22" s="228"/>
      <c r="Y22" s="228"/>
      <c r="Z22" s="244"/>
    </row>
    <row r="23" spans="2:26" ht="14.25" customHeight="1" x14ac:dyDescent="0.25">
      <c r="B23" s="234"/>
      <c r="C23" s="226"/>
      <c r="D23" s="251" t="s">
        <v>35</v>
      </c>
      <c r="E23" s="213"/>
      <c r="F23" s="213"/>
      <c r="G23" s="213"/>
      <c r="H23" s="213"/>
      <c r="I23" s="213"/>
      <c r="J23" s="213"/>
      <c r="K23" s="213"/>
      <c r="L23" s="213"/>
      <c r="M23" s="213"/>
      <c r="N23" s="213"/>
      <c r="O23" s="213"/>
      <c r="P23" s="213"/>
      <c r="Q23" s="213"/>
      <c r="R23" s="213"/>
      <c r="S23" s="213"/>
      <c r="T23" s="213"/>
      <c r="U23" s="213"/>
      <c r="V23" s="213"/>
      <c r="W23" s="213"/>
      <c r="X23" s="213"/>
      <c r="Y23" s="213"/>
      <c r="Z23" s="216"/>
    </row>
    <row r="24" spans="2:26" ht="11.45" customHeight="1" x14ac:dyDescent="0.25">
      <c r="B24" s="234"/>
      <c r="C24" s="226"/>
      <c r="D24" s="269" t="str">
        <f>注文フォーム!AZ64</f>
        <v>特になし</v>
      </c>
      <c r="E24" s="223"/>
      <c r="F24" s="223"/>
      <c r="G24" s="223"/>
      <c r="H24" s="223"/>
      <c r="I24" s="223"/>
      <c r="J24" s="223"/>
      <c r="K24" s="223"/>
      <c r="L24" s="223"/>
      <c r="M24" s="223"/>
      <c r="N24" s="223"/>
      <c r="O24" s="223"/>
      <c r="P24" s="223"/>
      <c r="Q24" s="223"/>
      <c r="R24" s="223"/>
      <c r="S24" s="223"/>
      <c r="T24" s="223"/>
      <c r="U24" s="223"/>
      <c r="V24" s="223"/>
      <c r="W24" s="223"/>
      <c r="X24" s="223"/>
      <c r="Y24" s="223"/>
      <c r="Z24" s="242"/>
    </row>
    <row r="25" spans="2:26" ht="10.9" customHeight="1" x14ac:dyDescent="0.25">
      <c r="B25" s="235"/>
      <c r="C25" s="236"/>
      <c r="D25" s="270"/>
      <c r="E25" s="271"/>
      <c r="F25" s="271"/>
      <c r="G25" s="271"/>
      <c r="H25" s="271"/>
      <c r="I25" s="271"/>
      <c r="J25" s="271"/>
      <c r="K25" s="271"/>
      <c r="L25" s="271"/>
      <c r="M25" s="271"/>
      <c r="N25" s="271"/>
      <c r="O25" s="271"/>
      <c r="P25" s="271"/>
      <c r="Q25" s="271"/>
      <c r="R25" s="271"/>
      <c r="S25" s="271"/>
      <c r="T25" s="271"/>
      <c r="U25" s="271"/>
      <c r="V25" s="271"/>
      <c r="W25" s="271"/>
      <c r="X25" s="271"/>
      <c r="Y25" s="271"/>
      <c r="Z25" s="272"/>
    </row>
    <row r="26" spans="2:26" ht="7.15" customHeight="1" x14ac:dyDescent="0.25"/>
    <row r="27" spans="2:26" ht="14.25" customHeight="1" thickBot="1" x14ac:dyDescent="0.3">
      <c r="B27" s="72" t="s">
        <v>36</v>
      </c>
    </row>
    <row r="28" spans="2:26" ht="13.9" customHeight="1" x14ac:dyDescent="0.25">
      <c r="B28" s="257" t="s">
        <v>121</v>
      </c>
      <c r="C28" s="258"/>
      <c r="D28" s="203" t="s">
        <v>19</v>
      </c>
      <c r="E28" s="204"/>
      <c r="F28" s="204"/>
      <c r="G28" s="204"/>
      <c r="H28" s="204"/>
      <c r="I28" s="204"/>
      <c r="J28" s="204"/>
      <c r="K28" s="204"/>
      <c r="L28" s="203" t="s">
        <v>20</v>
      </c>
      <c r="M28" s="203"/>
      <c r="N28" s="203"/>
      <c r="O28" s="203"/>
      <c r="P28" s="203" t="s">
        <v>21</v>
      </c>
      <c r="Q28" s="203"/>
      <c r="R28" s="203"/>
      <c r="S28" s="203"/>
      <c r="T28" s="203"/>
      <c r="U28" s="203"/>
      <c r="V28" s="274" t="s">
        <v>122</v>
      </c>
      <c r="W28" s="274"/>
      <c r="X28" s="274"/>
      <c r="Y28" s="274"/>
      <c r="Z28" s="275"/>
    </row>
    <row r="29" spans="2:26" ht="9.6" customHeight="1" x14ac:dyDescent="0.25">
      <c r="B29" s="259"/>
      <c r="C29" s="260"/>
      <c r="D29" s="205"/>
      <c r="E29" s="205"/>
      <c r="F29" s="205"/>
      <c r="G29" s="205"/>
      <c r="H29" s="205"/>
      <c r="I29" s="205"/>
      <c r="J29" s="205"/>
      <c r="K29" s="205"/>
      <c r="L29" s="273"/>
      <c r="M29" s="273"/>
      <c r="N29" s="273"/>
      <c r="O29" s="273"/>
      <c r="P29" s="273"/>
      <c r="Q29" s="273"/>
      <c r="R29" s="273"/>
      <c r="S29" s="273"/>
      <c r="T29" s="273"/>
      <c r="U29" s="273"/>
      <c r="V29" s="276"/>
      <c r="W29" s="276"/>
      <c r="X29" s="276"/>
      <c r="Y29" s="276"/>
      <c r="Z29" s="277"/>
    </row>
    <row r="30" spans="2:26" ht="28.5" customHeight="1" x14ac:dyDescent="0.25">
      <c r="B30" s="261">
        <v>1</v>
      </c>
      <c r="C30" s="262"/>
      <c r="D30" s="263">
        <f>注文フォーム!D66</f>
        <v>0</v>
      </c>
      <c r="E30" s="264"/>
      <c r="F30" s="264"/>
      <c r="G30" s="264"/>
      <c r="H30" s="264"/>
      <c r="I30" s="264"/>
      <c r="J30" s="264"/>
      <c r="K30" s="264"/>
      <c r="L30" s="278">
        <f>注文フォーム!R66</f>
        <v>0</v>
      </c>
      <c r="M30" s="278"/>
      <c r="N30" s="278"/>
      <c r="O30" s="278"/>
      <c r="P30" s="265">
        <f>注文フォーム!Z66</f>
        <v>0</v>
      </c>
      <c r="Q30" s="263"/>
      <c r="R30" s="263"/>
      <c r="S30" s="263"/>
      <c r="T30" s="263"/>
      <c r="U30" s="263"/>
      <c r="V30" s="266">
        <f>注文フォーム!AK66</f>
        <v>0</v>
      </c>
      <c r="W30" s="267"/>
      <c r="X30" s="267"/>
      <c r="Y30" s="267"/>
      <c r="Z30" s="268"/>
    </row>
    <row r="31" spans="2:26" ht="28.5" customHeight="1" x14ac:dyDescent="0.25">
      <c r="B31" s="261">
        <v>2</v>
      </c>
      <c r="C31" s="262"/>
      <c r="D31" s="263">
        <f>注文フォーム!D67</f>
        <v>0</v>
      </c>
      <c r="E31" s="264"/>
      <c r="F31" s="264"/>
      <c r="G31" s="264"/>
      <c r="H31" s="264"/>
      <c r="I31" s="264"/>
      <c r="J31" s="264"/>
      <c r="K31" s="264"/>
      <c r="L31" s="278">
        <f>注文フォーム!R67</f>
        <v>0</v>
      </c>
      <c r="M31" s="278"/>
      <c r="N31" s="278"/>
      <c r="O31" s="278"/>
      <c r="P31" s="265">
        <f>注文フォーム!Z67</f>
        <v>0</v>
      </c>
      <c r="Q31" s="263"/>
      <c r="R31" s="263"/>
      <c r="S31" s="263"/>
      <c r="T31" s="263"/>
      <c r="U31" s="263"/>
      <c r="V31" s="266">
        <f>注文フォーム!AK67</f>
        <v>0</v>
      </c>
      <c r="W31" s="267"/>
      <c r="X31" s="267"/>
      <c r="Y31" s="267"/>
      <c r="Z31" s="268"/>
    </row>
    <row r="32" spans="2:26" ht="28.5" customHeight="1" x14ac:dyDescent="0.25">
      <c r="B32" s="261">
        <v>3</v>
      </c>
      <c r="C32" s="262"/>
      <c r="D32" s="263">
        <f>注文フォーム!D68</f>
        <v>0</v>
      </c>
      <c r="E32" s="264"/>
      <c r="F32" s="264"/>
      <c r="G32" s="264"/>
      <c r="H32" s="264"/>
      <c r="I32" s="264"/>
      <c r="J32" s="264"/>
      <c r="K32" s="264"/>
      <c r="L32" s="278">
        <f>注文フォーム!R68</f>
        <v>0</v>
      </c>
      <c r="M32" s="278"/>
      <c r="N32" s="278"/>
      <c r="O32" s="278"/>
      <c r="P32" s="265">
        <f>注文フォーム!Z68</f>
        <v>0</v>
      </c>
      <c r="Q32" s="263"/>
      <c r="R32" s="263"/>
      <c r="S32" s="263"/>
      <c r="T32" s="263"/>
      <c r="U32" s="263"/>
      <c r="V32" s="266">
        <f>注文フォーム!AK68</f>
        <v>0</v>
      </c>
      <c r="W32" s="267"/>
      <c r="X32" s="267"/>
      <c r="Y32" s="267"/>
      <c r="Z32" s="268"/>
    </row>
    <row r="33" spans="2:29" ht="28.5" customHeight="1" x14ac:dyDescent="0.25">
      <c r="B33" s="261">
        <v>4</v>
      </c>
      <c r="C33" s="262"/>
      <c r="D33" s="263">
        <f>注文フォーム!D69</f>
        <v>0</v>
      </c>
      <c r="E33" s="264"/>
      <c r="F33" s="264"/>
      <c r="G33" s="264"/>
      <c r="H33" s="264"/>
      <c r="I33" s="264"/>
      <c r="J33" s="264"/>
      <c r="K33" s="264"/>
      <c r="L33" s="278">
        <f>注文フォーム!R69</f>
        <v>0</v>
      </c>
      <c r="M33" s="278"/>
      <c r="N33" s="278"/>
      <c r="O33" s="278"/>
      <c r="P33" s="265">
        <f>注文フォーム!Z69</f>
        <v>0</v>
      </c>
      <c r="Q33" s="263"/>
      <c r="R33" s="263"/>
      <c r="S33" s="263"/>
      <c r="T33" s="263"/>
      <c r="U33" s="263"/>
      <c r="V33" s="266">
        <f>注文フォーム!AK69</f>
        <v>0</v>
      </c>
      <c r="W33" s="267"/>
      <c r="X33" s="267"/>
      <c r="Y33" s="267"/>
      <c r="Z33" s="268"/>
    </row>
    <row r="34" spans="2:29" ht="28.5" customHeight="1" x14ac:dyDescent="0.25">
      <c r="B34" s="261">
        <v>5</v>
      </c>
      <c r="C34" s="262"/>
      <c r="D34" s="263">
        <f>注文フォーム!D70</f>
        <v>0</v>
      </c>
      <c r="E34" s="264"/>
      <c r="F34" s="264"/>
      <c r="G34" s="264"/>
      <c r="H34" s="264"/>
      <c r="I34" s="264"/>
      <c r="J34" s="264"/>
      <c r="K34" s="264"/>
      <c r="L34" s="278">
        <f>注文フォーム!R70</f>
        <v>0</v>
      </c>
      <c r="M34" s="278"/>
      <c r="N34" s="278"/>
      <c r="O34" s="278"/>
      <c r="P34" s="265">
        <f>注文フォーム!Z70</f>
        <v>0</v>
      </c>
      <c r="Q34" s="263"/>
      <c r="R34" s="263"/>
      <c r="S34" s="263"/>
      <c r="T34" s="263"/>
      <c r="U34" s="263"/>
      <c r="V34" s="266">
        <f>注文フォーム!AK70</f>
        <v>0</v>
      </c>
      <c r="W34" s="267"/>
      <c r="X34" s="267"/>
      <c r="Y34" s="267"/>
      <c r="Z34" s="268"/>
    </row>
    <row r="35" spans="2:29" ht="28.5" customHeight="1" x14ac:dyDescent="0.25">
      <c r="B35" s="261">
        <v>6</v>
      </c>
      <c r="C35" s="262"/>
      <c r="D35" s="263">
        <f>注文フォーム!D71</f>
        <v>0</v>
      </c>
      <c r="E35" s="264"/>
      <c r="F35" s="264"/>
      <c r="G35" s="264"/>
      <c r="H35" s="264"/>
      <c r="I35" s="264"/>
      <c r="J35" s="264"/>
      <c r="K35" s="264"/>
      <c r="L35" s="278">
        <f>注文フォーム!R71</f>
        <v>0</v>
      </c>
      <c r="M35" s="278"/>
      <c r="N35" s="278"/>
      <c r="O35" s="278"/>
      <c r="P35" s="265">
        <f>注文フォーム!Z71</f>
        <v>0</v>
      </c>
      <c r="Q35" s="263"/>
      <c r="R35" s="263"/>
      <c r="S35" s="263"/>
      <c r="T35" s="263"/>
      <c r="U35" s="263"/>
      <c r="V35" s="266">
        <f>注文フォーム!AK71</f>
        <v>0</v>
      </c>
      <c r="W35" s="267"/>
      <c r="X35" s="267"/>
      <c r="Y35" s="267"/>
      <c r="Z35" s="268"/>
    </row>
    <row r="36" spans="2:29" ht="28.5" customHeight="1" x14ac:dyDescent="0.25">
      <c r="B36" s="261">
        <v>7</v>
      </c>
      <c r="C36" s="262"/>
      <c r="D36" s="263">
        <f>注文フォーム!D72</f>
        <v>0</v>
      </c>
      <c r="E36" s="264"/>
      <c r="F36" s="264"/>
      <c r="G36" s="264"/>
      <c r="H36" s="264"/>
      <c r="I36" s="264"/>
      <c r="J36" s="264"/>
      <c r="K36" s="264"/>
      <c r="L36" s="278">
        <f>注文フォーム!R72</f>
        <v>0</v>
      </c>
      <c r="M36" s="278"/>
      <c r="N36" s="278"/>
      <c r="O36" s="278"/>
      <c r="P36" s="265">
        <f>注文フォーム!Z72</f>
        <v>0</v>
      </c>
      <c r="Q36" s="263"/>
      <c r="R36" s="263"/>
      <c r="S36" s="263"/>
      <c r="T36" s="263"/>
      <c r="U36" s="263"/>
      <c r="V36" s="266">
        <f>注文フォーム!AK72</f>
        <v>0</v>
      </c>
      <c r="W36" s="267"/>
      <c r="X36" s="267"/>
      <c r="Y36" s="267"/>
      <c r="Z36" s="268"/>
    </row>
    <row r="37" spans="2:29" ht="28.5" customHeight="1" x14ac:dyDescent="0.25">
      <c r="B37" s="261">
        <v>8</v>
      </c>
      <c r="C37" s="262"/>
      <c r="D37" s="263">
        <f>注文フォーム!D73</f>
        <v>0</v>
      </c>
      <c r="E37" s="264"/>
      <c r="F37" s="264"/>
      <c r="G37" s="264"/>
      <c r="H37" s="264"/>
      <c r="I37" s="264"/>
      <c r="J37" s="264"/>
      <c r="K37" s="264"/>
      <c r="L37" s="278">
        <f>注文フォーム!R73</f>
        <v>0</v>
      </c>
      <c r="M37" s="278"/>
      <c r="N37" s="278"/>
      <c r="O37" s="278"/>
      <c r="P37" s="265">
        <f>注文フォーム!Z73</f>
        <v>0</v>
      </c>
      <c r="Q37" s="263"/>
      <c r="R37" s="263"/>
      <c r="S37" s="263"/>
      <c r="T37" s="263"/>
      <c r="U37" s="263"/>
      <c r="V37" s="266">
        <f>注文フォーム!AK73</f>
        <v>0</v>
      </c>
      <c r="W37" s="267"/>
      <c r="X37" s="267"/>
      <c r="Y37" s="267"/>
      <c r="Z37" s="268"/>
    </row>
    <row r="38" spans="2:29" ht="28.5" customHeight="1" x14ac:dyDescent="0.25">
      <c r="B38" s="261">
        <v>9</v>
      </c>
      <c r="C38" s="262"/>
      <c r="D38" s="263">
        <f>注文フォーム!D74</f>
        <v>0</v>
      </c>
      <c r="E38" s="264"/>
      <c r="F38" s="264"/>
      <c r="G38" s="264"/>
      <c r="H38" s="264"/>
      <c r="I38" s="264"/>
      <c r="J38" s="264"/>
      <c r="K38" s="264"/>
      <c r="L38" s="278">
        <f>注文フォーム!R74</f>
        <v>0</v>
      </c>
      <c r="M38" s="278"/>
      <c r="N38" s="278"/>
      <c r="O38" s="278"/>
      <c r="P38" s="265">
        <f>注文フォーム!Z74</f>
        <v>0</v>
      </c>
      <c r="Q38" s="263"/>
      <c r="R38" s="263"/>
      <c r="S38" s="263"/>
      <c r="T38" s="263"/>
      <c r="U38" s="263"/>
      <c r="V38" s="266">
        <f>注文フォーム!AK74</f>
        <v>0</v>
      </c>
      <c r="W38" s="267"/>
      <c r="X38" s="267"/>
      <c r="Y38" s="267"/>
      <c r="Z38" s="268"/>
    </row>
    <row r="39" spans="2:29" ht="28.5" customHeight="1" x14ac:dyDescent="0.25">
      <c r="B39" s="261">
        <v>10</v>
      </c>
      <c r="C39" s="262"/>
      <c r="D39" s="263">
        <f>注文フォーム!D75</f>
        <v>0</v>
      </c>
      <c r="E39" s="264"/>
      <c r="F39" s="264"/>
      <c r="G39" s="264"/>
      <c r="H39" s="264"/>
      <c r="I39" s="264"/>
      <c r="J39" s="264"/>
      <c r="K39" s="264"/>
      <c r="L39" s="278">
        <f>注文フォーム!R75</f>
        <v>0</v>
      </c>
      <c r="M39" s="278"/>
      <c r="N39" s="278"/>
      <c r="O39" s="278"/>
      <c r="P39" s="265">
        <f>注文フォーム!Z75</f>
        <v>0</v>
      </c>
      <c r="Q39" s="263"/>
      <c r="R39" s="263"/>
      <c r="S39" s="263"/>
      <c r="T39" s="263"/>
      <c r="U39" s="263"/>
      <c r="V39" s="266">
        <f>注文フォーム!AK75</f>
        <v>0</v>
      </c>
      <c r="W39" s="267"/>
      <c r="X39" s="267"/>
      <c r="Y39" s="267"/>
      <c r="Z39" s="268"/>
    </row>
    <row r="40" spans="2:29" ht="28.5" customHeight="1" x14ac:dyDescent="0.25">
      <c r="B40" s="261">
        <v>11</v>
      </c>
      <c r="C40" s="262"/>
      <c r="D40" s="263">
        <f>注文フォーム!D76</f>
        <v>0</v>
      </c>
      <c r="E40" s="264"/>
      <c r="F40" s="264"/>
      <c r="G40" s="264"/>
      <c r="H40" s="264"/>
      <c r="I40" s="264"/>
      <c r="J40" s="264"/>
      <c r="K40" s="264"/>
      <c r="L40" s="278">
        <f>注文フォーム!R76</f>
        <v>0</v>
      </c>
      <c r="M40" s="278"/>
      <c r="N40" s="278"/>
      <c r="O40" s="278"/>
      <c r="P40" s="265">
        <f>注文フォーム!Z76</f>
        <v>0</v>
      </c>
      <c r="Q40" s="263"/>
      <c r="R40" s="263"/>
      <c r="S40" s="263"/>
      <c r="T40" s="263"/>
      <c r="U40" s="263"/>
      <c r="V40" s="266">
        <f>注文フォーム!AK76</f>
        <v>0</v>
      </c>
      <c r="W40" s="267"/>
      <c r="X40" s="267"/>
      <c r="Y40" s="267"/>
      <c r="Z40" s="268"/>
    </row>
    <row r="41" spans="2:29" ht="28.5" customHeight="1" x14ac:dyDescent="0.25">
      <c r="B41" s="261">
        <v>12</v>
      </c>
      <c r="C41" s="262"/>
      <c r="D41" s="263">
        <f>注文フォーム!D77</f>
        <v>0</v>
      </c>
      <c r="E41" s="264"/>
      <c r="F41" s="264"/>
      <c r="G41" s="264"/>
      <c r="H41" s="264"/>
      <c r="I41" s="264"/>
      <c r="J41" s="264"/>
      <c r="K41" s="264"/>
      <c r="L41" s="278">
        <f>注文フォーム!R77</f>
        <v>0</v>
      </c>
      <c r="M41" s="278"/>
      <c r="N41" s="278"/>
      <c r="O41" s="278"/>
      <c r="P41" s="265">
        <f>注文フォーム!Z77</f>
        <v>0</v>
      </c>
      <c r="Q41" s="263"/>
      <c r="R41" s="263"/>
      <c r="S41" s="263"/>
      <c r="T41" s="263"/>
      <c r="U41" s="263"/>
      <c r="V41" s="266">
        <f>注文フォーム!AK77</f>
        <v>0</v>
      </c>
      <c r="W41" s="267"/>
      <c r="X41" s="267"/>
      <c r="Y41" s="267"/>
      <c r="Z41" s="268"/>
    </row>
    <row r="42" spans="2:29" ht="28.5" customHeight="1" x14ac:dyDescent="0.25">
      <c r="B42" s="261">
        <v>13</v>
      </c>
      <c r="C42" s="262"/>
      <c r="D42" s="263">
        <f>注文フォーム!D78</f>
        <v>0</v>
      </c>
      <c r="E42" s="264"/>
      <c r="F42" s="264"/>
      <c r="G42" s="264"/>
      <c r="H42" s="264"/>
      <c r="I42" s="264"/>
      <c r="J42" s="264"/>
      <c r="K42" s="264"/>
      <c r="L42" s="278">
        <f>注文フォーム!R78</f>
        <v>0</v>
      </c>
      <c r="M42" s="278"/>
      <c r="N42" s="278"/>
      <c r="O42" s="278"/>
      <c r="P42" s="265">
        <f>注文フォーム!Z78</f>
        <v>0</v>
      </c>
      <c r="Q42" s="263"/>
      <c r="R42" s="263"/>
      <c r="S42" s="263"/>
      <c r="T42" s="263"/>
      <c r="U42" s="263"/>
      <c r="V42" s="266">
        <f>注文フォーム!AK78</f>
        <v>0</v>
      </c>
      <c r="W42" s="267"/>
      <c r="X42" s="267"/>
      <c r="Y42" s="267"/>
      <c r="Z42" s="268"/>
    </row>
    <row r="43" spans="2:29" ht="28.5" customHeight="1" x14ac:dyDescent="0.25">
      <c r="B43" s="261">
        <v>14</v>
      </c>
      <c r="C43" s="262"/>
      <c r="D43" s="263">
        <f>注文フォーム!D79</f>
        <v>0</v>
      </c>
      <c r="E43" s="264"/>
      <c r="F43" s="264"/>
      <c r="G43" s="264"/>
      <c r="H43" s="264"/>
      <c r="I43" s="264"/>
      <c r="J43" s="264"/>
      <c r="K43" s="264"/>
      <c r="L43" s="278">
        <f>注文フォーム!R79</f>
        <v>0</v>
      </c>
      <c r="M43" s="278"/>
      <c r="N43" s="278"/>
      <c r="O43" s="278"/>
      <c r="P43" s="265">
        <f>注文フォーム!Z79</f>
        <v>0</v>
      </c>
      <c r="Q43" s="263"/>
      <c r="R43" s="263"/>
      <c r="S43" s="263"/>
      <c r="T43" s="263"/>
      <c r="U43" s="263"/>
      <c r="V43" s="266">
        <f>注文フォーム!AK79</f>
        <v>0</v>
      </c>
      <c r="W43" s="267"/>
      <c r="X43" s="267"/>
      <c r="Y43" s="267"/>
      <c r="Z43" s="268"/>
    </row>
    <row r="44" spans="2:29" ht="28.5" customHeight="1" thickBot="1" x14ac:dyDescent="0.3">
      <c r="B44" s="279">
        <v>15</v>
      </c>
      <c r="C44" s="280"/>
      <c r="D44" s="281">
        <f>注文フォーム!D80</f>
        <v>0</v>
      </c>
      <c r="E44" s="282"/>
      <c r="F44" s="282"/>
      <c r="G44" s="282"/>
      <c r="H44" s="282"/>
      <c r="I44" s="282"/>
      <c r="J44" s="282"/>
      <c r="K44" s="282"/>
      <c r="L44" s="283">
        <f>注文フォーム!R80</f>
        <v>0</v>
      </c>
      <c r="M44" s="283"/>
      <c r="N44" s="283"/>
      <c r="O44" s="283"/>
      <c r="P44" s="284">
        <f>注文フォーム!Z80</f>
        <v>0</v>
      </c>
      <c r="Q44" s="281"/>
      <c r="R44" s="281"/>
      <c r="S44" s="281"/>
      <c r="T44" s="281"/>
      <c r="U44" s="281"/>
      <c r="V44" s="285">
        <f>注文フォーム!AK80</f>
        <v>0</v>
      </c>
      <c r="W44" s="286"/>
      <c r="X44" s="286"/>
      <c r="Y44" s="286"/>
      <c r="Z44" s="287"/>
    </row>
    <row r="45" spans="2:29" ht="18" customHeight="1" x14ac:dyDescent="0.25">
      <c r="B45" s="1" t="s">
        <v>37</v>
      </c>
    </row>
    <row r="46" spans="2:29" ht="18" customHeight="1" x14ac:dyDescent="0.25"/>
    <row r="47" spans="2:29" ht="32.25" customHeight="1" x14ac:dyDescent="0.25">
      <c r="B47" s="288" t="s">
        <v>38</v>
      </c>
      <c r="C47" s="221"/>
      <c r="D47" s="221"/>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row>
    <row r="48" spans="2:29" ht="18" customHeight="1" x14ac:dyDescent="0.25"/>
    <row r="49" spans="2:26" ht="14.25" customHeight="1" thickBot="1" x14ac:dyDescent="0.3">
      <c r="B49" s="72" t="s">
        <v>39</v>
      </c>
    </row>
    <row r="50" spans="2:26" ht="28.5" customHeight="1" x14ac:dyDescent="0.25">
      <c r="B50" s="289" t="s">
        <v>18</v>
      </c>
      <c r="C50" s="204"/>
      <c r="D50" s="203" t="s">
        <v>19</v>
      </c>
      <c r="E50" s="204"/>
      <c r="F50" s="204"/>
      <c r="G50" s="204"/>
      <c r="H50" s="204"/>
      <c r="I50" s="204"/>
      <c r="J50" s="204"/>
      <c r="K50" s="204"/>
      <c r="L50" s="203" t="s">
        <v>20</v>
      </c>
      <c r="M50" s="203"/>
      <c r="N50" s="203"/>
      <c r="O50" s="203"/>
      <c r="P50" s="203" t="s">
        <v>21</v>
      </c>
      <c r="Q50" s="203"/>
      <c r="R50" s="203"/>
      <c r="S50" s="203"/>
      <c r="T50" s="203"/>
      <c r="U50" s="203"/>
      <c r="V50" s="291" t="s">
        <v>22</v>
      </c>
      <c r="W50" s="291"/>
      <c r="X50" s="291"/>
      <c r="Y50" s="291"/>
      <c r="Z50" s="292"/>
    </row>
    <row r="51" spans="2:26" ht="28.5" customHeight="1" x14ac:dyDescent="0.25">
      <c r="B51" s="290"/>
      <c r="C51" s="205"/>
      <c r="D51" s="205"/>
      <c r="E51" s="205"/>
      <c r="F51" s="205"/>
      <c r="G51" s="205"/>
      <c r="H51" s="205"/>
      <c r="I51" s="205"/>
      <c r="J51" s="205"/>
      <c r="K51" s="205"/>
      <c r="L51" s="273"/>
      <c r="M51" s="273"/>
      <c r="N51" s="273"/>
      <c r="O51" s="273"/>
      <c r="P51" s="273"/>
      <c r="Q51" s="273"/>
      <c r="R51" s="273"/>
      <c r="S51" s="273"/>
      <c r="T51" s="273"/>
      <c r="U51" s="273"/>
      <c r="V51" s="293"/>
      <c r="W51" s="293"/>
      <c r="X51" s="293"/>
      <c r="Y51" s="293"/>
      <c r="Z51" s="294"/>
    </row>
    <row r="52" spans="2:26" ht="28.5" customHeight="1" x14ac:dyDescent="0.25">
      <c r="B52" s="261">
        <v>16</v>
      </c>
      <c r="C52" s="262"/>
      <c r="D52" s="263">
        <f>注文フォーム!D81</f>
        <v>0</v>
      </c>
      <c r="E52" s="264"/>
      <c r="F52" s="264"/>
      <c r="G52" s="264"/>
      <c r="H52" s="264"/>
      <c r="I52" s="264"/>
      <c r="J52" s="264"/>
      <c r="K52" s="264"/>
      <c r="L52" s="278">
        <f>注文フォーム!R81</f>
        <v>0</v>
      </c>
      <c r="M52" s="278"/>
      <c r="N52" s="278"/>
      <c r="O52" s="278"/>
      <c r="P52" s="265">
        <f>注文フォーム!Z81</f>
        <v>0</v>
      </c>
      <c r="Q52" s="263"/>
      <c r="R52" s="263"/>
      <c r="S52" s="263"/>
      <c r="T52" s="263"/>
      <c r="U52" s="263"/>
      <c r="V52" s="266">
        <f>注文フォーム!AK81</f>
        <v>0</v>
      </c>
      <c r="W52" s="267"/>
      <c r="X52" s="267"/>
      <c r="Y52" s="267"/>
      <c r="Z52" s="268"/>
    </row>
    <row r="53" spans="2:26" ht="28.5" customHeight="1" x14ac:dyDescent="0.25">
      <c r="B53" s="261">
        <v>17</v>
      </c>
      <c r="C53" s="262"/>
      <c r="D53" s="263">
        <f>注文フォーム!D82</f>
        <v>0</v>
      </c>
      <c r="E53" s="264"/>
      <c r="F53" s="264"/>
      <c r="G53" s="264"/>
      <c r="H53" s="264"/>
      <c r="I53" s="264"/>
      <c r="J53" s="264"/>
      <c r="K53" s="264"/>
      <c r="L53" s="278">
        <f>注文フォーム!R82</f>
        <v>0</v>
      </c>
      <c r="M53" s="278"/>
      <c r="N53" s="278"/>
      <c r="O53" s="278"/>
      <c r="P53" s="265">
        <f>注文フォーム!Z82</f>
        <v>0</v>
      </c>
      <c r="Q53" s="263"/>
      <c r="R53" s="263"/>
      <c r="S53" s="263"/>
      <c r="T53" s="263"/>
      <c r="U53" s="263"/>
      <c r="V53" s="266">
        <f>注文フォーム!AK82</f>
        <v>0</v>
      </c>
      <c r="W53" s="267"/>
      <c r="X53" s="267"/>
      <c r="Y53" s="267"/>
      <c r="Z53" s="268"/>
    </row>
    <row r="54" spans="2:26" ht="28.5" customHeight="1" x14ac:dyDescent="0.25">
      <c r="B54" s="261">
        <v>18</v>
      </c>
      <c r="C54" s="262"/>
      <c r="D54" s="263">
        <f>注文フォーム!D83</f>
        <v>0</v>
      </c>
      <c r="E54" s="264"/>
      <c r="F54" s="264"/>
      <c r="G54" s="264"/>
      <c r="H54" s="264"/>
      <c r="I54" s="264"/>
      <c r="J54" s="264"/>
      <c r="K54" s="264"/>
      <c r="L54" s="278">
        <f>注文フォーム!R83</f>
        <v>0</v>
      </c>
      <c r="M54" s="278"/>
      <c r="N54" s="278"/>
      <c r="O54" s="278"/>
      <c r="P54" s="265">
        <f>注文フォーム!Z83</f>
        <v>0</v>
      </c>
      <c r="Q54" s="263"/>
      <c r="R54" s="263"/>
      <c r="S54" s="263"/>
      <c r="T54" s="263"/>
      <c r="U54" s="263"/>
      <c r="V54" s="266">
        <f>注文フォーム!AK83</f>
        <v>0</v>
      </c>
      <c r="W54" s="267"/>
      <c r="X54" s="267"/>
      <c r="Y54" s="267"/>
      <c r="Z54" s="268"/>
    </row>
    <row r="55" spans="2:26" ht="28.5" customHeight="1" x14ac:dyDescent="0.25">
      <c r="B55" s="261">
        <v>19</v>
      </c>
      <c r="C55" s="262"/>
      <c r="D55" s="263">
        <f>注文フォーム!D84</f>
        <v>0</v>
      </c>
      <c r="E55" s="264"/>
      <c r="F55" s="264"/>
      <c r="G55" s="264"/>
      <c r="H55" s="264"/>
      <c r="I55" s="264"/>
      <c r="J55" s="264"/>
      <c r="K55" s="264"/>
      <c r="L55" s="278">
        <f>注文フォーム!R84</f>
        <v>0</v>
      </c>
      <c r="M55" s="278"/>
      <c r="N55" s="278"/>
      <c r="O55" s="278"/>
      <c r="P55" s="265">
        <f>注文フォーム!Z84</f>
        <v>0</v>
      </c>
      <c r="Q55" s="263"/>
      <c r="R55" s="263"/>
      <c r="S55" s="263"/>
      <c r="T55" s="263"/>
      <c r="U55" s="263"/>
      <c r="V55" s="266">
        <f>注文フォーム!AK84</f>
        <v>0</v>
      </c>
      <c r="W55" s="267"/>
      <c r="X55" s="267"/>
      <c r="Y55" s="267"/>
      <c r="Z55" s="268"/>
    </row>
    <row r="56" spans="2:26" ht="28.5" customHeight="1" x14ac:dyDescent="0.25">
      <c r="B56" s="261">
        <v>20</v>
      </c>
      <c r="C56" s="262"/>
      <c r="D56" s="263">
        <f>注文フォーム!D85</f>
        <v>0</v>
      </c>
      <c r="E56" s="264"/>
      <c r="F56" s="264"/>
      <c r="G56" s="264"/>
      <c r="H56" s="264"/>
      <c r="I56" s="264"/>
      <c r="J56" s="264"/>
      <c r="K56" s="264"/>
      <c r="L56" s="278">
        <f>注文フォーム!R85</f>
        <v>0</v>
      </c>
      <c r="M56" s="278"/>
      <c r="N56" s="278"/>
      <c r="O56" s="278"/>
      <c r="P56" s="265">
        <f>注文フォーム!Z85</f>
        <v>0</v>
      </c>
      <c r="Q56" s="263"/>
      <c r="R56" s="263"/>
      <c r="S56" s="263"/>
      <c r="T56" s="263"/>
      <c r="U56" s="263"/>
      <c r="V56" s="266">
        <f>注文フォーム!AK85</f>
        <v>0</v>
      </c>
      <c r="W56" s="267"/>
      <c r="X56" s="267"/>
      <c r="Y56" s="267"/>
      <c r="Z56" s="268"/>
    </row>
    <row r="57" spans="2:26" ht="28.5" customHeight="1" x14ac:dyDescent="0.25">
      <c r="B57" s="261">
        <v>21</v>
      </c>
      <c r="C57" s="262"/>
      <c r="D57" s="263">
        <f>注文フォーム!D86</f>
        <v>0</v>
      </c>
      <c r="E57" s="264"/>
      <c r="F57" s="264"/>
      <c r="G57" s="264"/>
      <c r="H57" s="264"/>
      <c r="I57" s="264"/>
      <c r="J57" s="264"/>
      <c r="K57" s="264"/>
      <c r="L57" s="278">
        <f>注文フォーム!R86</f>
        <v>0</v>
      </c>
      <c r="M57" s="278"/>
      <c r="N57" s="278"/>
      <c r="O57" s="278"/>
      <c r="P57" s="265">
        <f>注文フォーム!Z86</f>
        <v>0</v>
      </c>
      <c r="Q57" s="263"/>
      <c r="R57" s="263"/>
      <c r="S57" s="263"/>
      <c r="T57" s="263"/>
      <c r="U57" s="263"/>
      <c r="V57" s="266">
        <f>注文フォーム!AK86</f>
        <v>0</v>
      </c>
      <c r="W57" s="267"/>
      <c r="X57" s="267"/>
      <c r="Y57" s="267"/>
      <c r="Z57" s="268"/>
    </row>
    <row r="58" spans="2:26" ht="28.5" customHeight="1" x14ac:dyDescent="0.25">
      <c r="B58" s="261">
        <v>22</v>
      </c>
      <c r="C58" s="262"/>
      <c r="D58" s="263">
        <f>注文フォーム!D87</f>
        <v>0</v>
      </c>
      <c r="E58" s="264"/>
      <c r="F58" s="264"/>
      <c r="G58" s="264"/>
      <c r="H58" s="264"/>
      <c r="I58" s="264"/>
      <c r="J58" s="264"/>
      <c r="K58" s="264"/>
      <c r="L58" s="278">
        <f>注文フォーム!R87</f>
        <v>0</v>
      </c>
      <c r="M58" s="278"/>
      <c r="N58" s="278"/>
      <c r="O58" s="278"/>
      <c r="P58" s="265">
        <f>注文フォーム!Z87</f>
        <v>0</v>
      </c>
      <c r="Q58" s="263"/>
      <c r="R58" s="263"/>
      <c r="S58" s="263"/>
      <c r="T58" s="263"/>
      <c r="U58" s="263"/>
      <c r="V58" s="266">
        <f>注文フォーム!AK87</f>
        <v>0</v>
      </c>
      <c r="W58" s="267"/>
      <c r="X58" s="267"/>
      <c r="Y58" s="267"/>
      <c r="Z58" s="268"/>
    </row>
    <row r="59" spans="2:26" ht="28.5" customHeight="1" x14ac:dyDescent="0.25">
      <c r="B59" s="261">
        <v>23</v>
      </c>
      <c r="C59" s="262"/>
      <c r="D59" s="263">
        <f>注文フォーム!D88</f>
        <v>0</v>
      </c>
      <c r="E59" s="264"/>
      <c r="F59" s="264"/>
      <c r="G59" s="264"/>
      <c r="H59" s="264"/>
      <c r="I59" s="264"/>
      <c r="J59" s="264"/>
      <c r="K59" s="264"/>
      <c r="L59" s="278">
        <f>注文フォーム!R88</f>
        <v>0</v>
      </c>
      <c r="M59" s="278"/>
      <c r="N59" s="278"/>
      <c r="O59" s="278"/>
      <c r="P59" s="265">
        <f>注文フォーム!Z88</f>
        <v>0</v>
      </c>
      <c r="Q59" s="263"/>
      <c r="R59" s="263"/>
      <c r="S59" s="263"/>
      <c r="T59" s="263"/>
      <c r="U59" s="263"/>
      <c r="V59" s="266">
        <f>注文フォーム!AK88</f>
        <v>0</v>
      </c>
      <c r="W59" s="267"/>
      <c r="X59" s="267"/>
      <c r="Y59" s="267"/>
      <c r="Z59" s="268"/>
    </row>
    <row r="60" spans="2:26" ht="28.5" customHeight="1" x14ac:dyDescent="0.25">
      <c r="B60" s="261">
        <v>24</v>
      </c>
      <c r="C60" s="262"/>
      <c r="D60" s="263">
        <f>注文フォーム!D89</f>
        <v>0</v>
      </c>
      <c r="E60" s="264"/>
      <c r="F60" s="264"/>
      <c r="G60" s="264"/>
      <c r="H60" s="264"/>
      <c r="I60" s="264"/>
      <c r="J60" s="264"/>
      <c r="K60" s="264"/>
      <c r="L60" s="278">
        <f>注文フォーム!R89</f>
        <v>0</v>
      </c>
      <c r="M60" s="278"/>
      <c r="N60" s="278"/>
      <c r="O60" s="278"/>
      <c r="P60" s="265">
        <f>注文フォーム!Z89</f>
        <v>0</v>
      </c>
      <c r="Q60" s="263"/>
      <c r="R60" s="263"/>
      <c r="S60" s="263"/>
      <c r="T60" s="263"/>
      <c r="U60" s="263"/>
      <c r="V60" s="266">
        <f>注文フォーム!AK89</f>
        <v>0</v>
      </c>
      <c r="W60" s="267"/>
      <c r="X60" s="267"/>
      <c r="Y60" s="267"/>
      <c r="Z60" s="268"/>
    </row>
    <row r="61" spans="2:26" ht="28.5" customHeight="1" x14ac:dyDescent="0.25">
      <c r="B61" s="261">
        <v>25</v>
      </c>
      <c r="C61" s="262"/>
      <c r="D61" s="263">
        <f>注文フォーム!D90</f>
        <v>0</v>
      </c>
      <c r="E61" s="264"/>
      <c r="F61" s="264"/>
      <c r="G61" s="264"/>
      <c r="H61" s="264"/>
      <c r="I61" s="264"/>
      <c r="J61" s="264"/>
      <c r="K61" s="264"/>
      <c r="L61" s="278">
        <f>注文フォーム!R90</f>
        <v>0</v>
      </c>
      <c r="M61" s="278"/>
      <c r="N61" s="278"/>
      <c r="O61" s="278"/>
      <c r="P61" s="265">
        <f>注文フォーム!Z90</f>
        <v>0</v>
      </c>
      <c r="Q61" s="263"/>
      <c r="R61" s="263"/>
      <c r="S61" s="263"/>
      <c r="T61" s="263"/>
      <c r="U61" s="263"/>
      <c r="V61" s="266">
        <f>注文フォーム!AK90</f>
        <v>0</v>
      </c>
      <c r="W61" s="267"/>
      <c r="X61" s="267"/>
      <c r="Y61" s="267"/>
      <c r="Z61" s="268"/>
    </row>
    <row r="62" spans="2:26" ht="28.5" customHeight="1" x14ac:dyDescent="0.25">
      <c r="B62" s="261">
        <v>26</v>
      </c>
      <c r="C62" s="262"/>
      <c r="D62" s="263">
        <f>注文フォーム!D91</f>
        <v>0</v>
      </c>
      <c r="E62" s="264"/>
      <c r="F62" s="264"/>
      <c r="G62" s="264"/>
      <c r="H62" s="264"/>
      <c r="I62" s="264"/>
      <c r="J62" s="264"/>
      <c r="K62" s="264"/>
      <c r="L62" s="278">
        <f>注文フォーム!R91</f>
        <v>0</v>
      </c>
      <c r="M62" s="278"/>
      <c r="N62" s="278"/>
      <c r="O62" s="278"/>
      <c r="P62" s="265">
        <f>注文フォーム!Z91</f>
        <v>0</v>
      </c>
      <c r="Q62" s="263"/>
      <c r="R62" s="263"/>
      <c r="S62" s="263"/>
      <c r="T62" s="263"/>
      <c r="U62" s="263"/>
      <c r="V62" s="266">
        <f>注文フォーム!AK91</f>
        <v>0</v>
      </c>
      <c r="W62" s="267"/>
      <c r="X62" s="267"/>
      <c r="Y62" s="267"/>
      <c r="Z62" s="268"/>
    </row>
    <row r="63" spans="2:26" ht="28.5" customHeight="1" x14ac:dyDescent="0.25">
      <c r="B63" s="261">
        <v>27</v>
      </c>
      <c r="C63" s="262"/>
      <c r="D63" s="263">
        <f>注文フォーム!D92</f>
        <v>0</v>
      </c>
      <c r="E63" s="264"/>
      <c r="F63" s="264"/>
      <c r="G63" s="264"/>
      <c r="H63" s="264"/>
      <c r="I63" s="264"/>
      <c r="J63" s="264"/>
      <c r="K63" s="264"/>
      <c r="L63" s="278">
        <f>注文フォーム!R92</f>
        <v>0</v>
      </c>
      <c r="M63" s="278"/>
      <c r="N63" s="278"/>
      <c r="O63" s="278"/>
      <c r="P63" s="265">
        <f>注文フォーム!Z92</f>
        <v>0</v>
      </c>
      <c r="Q63" s="263"/>
      <c r="R63" s="263"/>
      <c r="S63" s="263"/>
      <c r="T63" s="263"/>
      <c r="U63" s="263"/>
      <c r="V63" s="266">
        <f>注文フォーム!AK92</f>
        <v>0</v>
      </c>
      <c r="W63" s="267"/>
      <c r="X63" s="267"/>
      <c r="Y63" s="267"/>
      <c r="Z63" s="268"/>
    </row>
    <row r="64" spans="2:26" ht="28.5" customHeight="1" x14ac:dyDescent="0.25">
      <c r="B64" s="261">
        <v>28</v>
      </c>
      <c r="C64" s="262"/>
      <c r="D64" s="263">
        <f>注文フォーム!D93</f>
        <v>0</v>
      </c>
      <c r="E64" s="264"/>
      <c r="F64" s="264"/>
      <c r="G64" s="264"/>
      <c r="H64" s="264"/>
      <c r="I64" s="264"/>
      <c r="J64" s="264"/>
      <c r="K64" s="264"/>
      <c r="L64" s="278">
        <f>注文フォーム!R93</f>
        <v>0</v>
      </c>
      <c r="M64" s="278"/>
      <c r="N64" s="278"/>
      <c r="O64" s="278"/>
      <c r="P64" s="265">
        <f>注文フォーム!Z93</f>
        <v>0</v>
      </c>
      <c r="Q64" s="263"/>
      <c r="R64" s="263"/>
      <c r="S64" s="263"/>
      <c r="T64" s="263"/>
      <c r="U64" s="263"/>
      <c r="V64" s="266">
        <f>注文フォーム!AK93</f>
        <v>0</v>
      </c>
      <c r="W64" s="267"/>
      <c r="X64" s="267"/>
      <c r="Y64" s="267"/>
      <c r="Z64" s="268"/>
    </row>
    <row r="65" spans="2:26" ht="28.5" customHeight="1" x14ac:dyDescent="0.25">
      <c r="B65" s="261">
        <v>29</v>
      </c>
      <c r="C65" s="262"/>
      <c r="D65" s="263">
        <f>注文フォーム!D94</f>
        <v>0</v>
      </c>
      <c r="E65" s="264"/>
      <c r="F65" s="264"/>
      <c r="G65" s="264"/>
      <c r="H65" s="264"/>
      <c r="I65" s="264"/>
      <c r="J65" s="264"/>
      <c r="K65" s="264"/>
      <c r="L65" s="278">
        <f>注文フォーム!R94</f>
        <v>0</v>
      </c>
      <c r="M65" s="278"/>
      <c r="N65" s="278"/>
      <c r="O65" s="278"/>
      <c r="P65" s="265">
        <f>注文フォーム!Z94</f>
        <v>0</v>
      </c>
      <c r="Q65" s="263"/>
      <c r="R65" s="263"/>
      <c r="S65" s="263"/>
      <c r="T65" s="263"/>
      <c r="U65" s="263"/>
      <c r="V65" s="266">
        <f>注文フォーム!AK94</f>
        <v>0</v>
      </c>
      <c r="W65" s="267"/>
      <c r="X65" s="267"/>
      <c r="Y65" s="267"/>
      <c r="Z65" s="268"/>
    </row>
    <row r="66" spans="2:26" ht="28.5" customHeight="1" thickBot="1" x14ac:dyDescent="0.3">
      <c r="B66" s="279">
        <v>30</v>
      </c>
      <c r="C66" s="280"/>
      <c r="D66" s="281">
        <f>注文フォーム!D95</f>
        <v>0</v>
      </c>
      <c r="E66" s="282"/>
      <c r="F66" s="282"/>
      <c r="G66" s="282"/>
      <c r="H66" s="282"/>
      <c r="I66" s="282"/>
      <c r="J66" s="282"/>
      <c r="K66" s="282"/>
      <c r="L66" s="283">
        <f>注文フォーム!R95</f>
        <v>0</v>
      </c>
      <c r="M66" s="283"/>
      <c r="N66" s="283"/>
      <c r="O66" s="283"/>
      <c r="P66" s="284">
        <f>注文フォーム!Z95</f>
        <v>0</v>
      </c>
      <c r="Q66" s="281"/>
      <c r="R66" s="281"/>
      <c r="S66" s="281"/>
      <c r="T66" s="281"/>
      <c r="U66" s="281"/>
      <c r="V66" s="285">
        <f>注文フォーム!AK95</f>
        <v>0</v>
      </c>
      <c r="W66" s="286"/>
      <c r="X66" s="286"/>
      <c r="Y66" s="286"/>
      <c r="Z66" s="287"/>
    </row>
    <row r="67" spans="2:26" ht="18" customHeight="1" x14ac:dyDescent="0.25"/>
    <row r="68" spans="2:26" ht="18" customHeight="1" x14ac:dyDescent="0.25"/>
    <row r="69" spans="2:26" ht="18" customHeight="1" x14ac:dyDescent="0.25"/>
    <row r="70" spans="2:26" ht="18" customHeight="1" x14ac:dyDescent="0.25"/>
    <row r="71" spans="2:26" ht="18" customHeight="1" x14ac:dyDescent="0.25"/>
    <row r="72" spans="2:26" ht="18" customHeight="1" x14ac:dyDescent="0.25"/>
    <row r="73" spans="2:26" ht="18" customHeight="1" x14ac:dyDescent="0.25"/>
    <row r="74" spans="2:26" ht="18" customHeight="1" x14ac:dyDescent="0.25"/>
    <row r="75" spans="2:26" ht="18" customHeight="1" x14ac:dyDescent="0.25"/>
    <row r="76" spans="2:26" ht="18" customHeight="1" x14ac:dyDescent="0.25"/>
    <row r="77" spans="2:26" ht="18" customHeight="1" x14ac:dyDescent="0.25"/>
    <row r="78" spans="2:26" ht="18" customHeight="1" x14ac:dyDescent="0.25"/>
    <row r="79" spans="2:26" ht="18" customHeight="1" x14ac:dyDescent="0.25"/>
    <row r="80" spans="2:26" ht="18" customHeight="1" x14ac:dyDescent="0.25"/>
    <row r="81" customFormat="1" ht="18" customHeight="1" x14ac:dyDescent="0.25"/>
    <row r="82" customFormat="1" ht="18" customHeight="1" x14ac:dyDescent="0.25"/>
    <row r="83" customFormat="1" ht="18" customHeight="1" x14ac:dyDescent="0.25"/>
    <row r="84" customFormat="1" ht="18" customHeight="1" x14ac:dyDescent="0.25"/>
    <row r="85" customFormat="1" ht="18" customHeight="1" x14ac:dyDescent="0.25"/>
    <row r="86" customFormat="1" ht="18" customHeight="1" x14ac:dyDescent="0.25"/>
    <row r="87" customFormat="1" ht="18" customHeight="1" x14ac:dyDescent="0.25"/>
    <row r="88" customFormat="1" ht="18" customHeight="1" x14ac:dyDescent="0.25"/>
    <row r="89" customFormat="1" ht="18" customHeight="1" x14ac:dyDescent="0.25"/>
    <row r="90" customFormat="1" ht="18" customHeight="1" x14ac:dyDescent="0.25"/>
    <row r="91" customFormat="1" ht="18" customHeight="1" x14ac:dyDescent="0.25"/>
    <row r="92" customFormat="1" ht="18" customHeight="1" x14ac:dyDescent="0.25"/>
    <row r="93" customFormat="1" ht="18" customHeight="1" x14ac:dyDescent="0.25"/>
    <row r="94" customFormat="1" ht="18" customHeight="1" x14ac:dyDescent="0.25"/>
    <row r="95" customFormat="1" ht="18" customHeight="1" x14ac:dyDescent="0.25"/>
    <row r="96" customFormat="1" ht="18" customHeight="1" x14ac:dyDescent="0.25"/>
    <row r="97" customFormat="1" ht="18" customHeight="1" x14ac:dyDescent="0.25"/>
    <row r="98" customFormat="1" ht="18" customHeight="1" x14ac:dyDescent="0.25"/>
    <row r="99" customFormat="1" ht="18" customHeight="1" x14ac:dyDescent="0.25"/>
    <row r="100" customFormat="1" ht="18" customHeight="1" x14ac:dyDescent="0.25"/>
    <row r="101" customFormat="1" ht="18" customHeight="1" x14ac:dyDescent="0.25"/>
    <row r="102" customFormat="1" ht="18" customHeight="1" x14ac:dyDescent="0.25"/>
    <row r="103" customFormat="1" ht="18" customHeight="1" x14ac:dyDescent="0.25"/>
    <row r="104" customFormat="1" ht="18" customHeight="1" x14ac:dyDescent="0.25"/>
    <row r="105" customFormat="1" ht="18" customHeight="1" x14ac:dyDescent="0.25"/>
    <row r="106" customFormat="1" ht="18" customHeight="1" x14ac:dyDescent="0.25"/>
    <row r="107" customFormat="1" ht="18" customHeight="1" x14ac:dyDescent="0.25"/>
    <row r="108" customFormat="1" ht="18" customHeight="1" x14ac:dyDescent="0.25"/>
    <row r="109" customFormat="1" ht="18" customHeight="1" x14ac:dyDescent="0.25"/>
    <row r="110" customFormat="1" ht="18" customHeight="1" x14ac:dyDescent="0.25"/>
    <row r="111" customFormat="1" ht="18" customHeight="1" x14ac:dyDescent="0.25"/>
    <row r="112" customFormat="1" ht="18" customHeight="1" x14ac:dyDescent="0.25"/>
    <row r="113" customFormat="1" ht="18" customHeight="1" x14ac:dyDescent="0.25"/>
    <row r="114" customFormat="1" ht="18" customHeight="1" x14ac:dyDescent="0.25"/>
    <row r="115" customFormat="1" ht="18" customHeight="1" x14ac:dyDescent="0.25"/>
    <row r="116" customFormat="1" ht="18" customHeight="1" x14ac:dyDescent="0.25"/>
    <row r="117" customFormat="1" ht="18" customHeight="1" x14ac:dyDescent="0.25"/>
    <row r="118" customFormat="1" ht="18" customHeight="1" x14ac:dyDescent="0.25"/>
    <row r="119" customFormat="1" ht="18" customHeight="1" x14ac:dyDescent="0.25"/>
    <row r="120" customFormat="1" ht="18" customHeight="1" x14ac:dyDescent="0.25"/>
    <row r="121" customFormat="1" ht="18" customHeight="1" x14ac:dyDescent="0.25"/>
    <row r="122" customFormat="1" ht="18" customHeight="1" x14ac:dyDescent="0.25"/>
    <row r="123" customFormat="1" ht="18" customHeight="1" x14ac:dyDescent="0.25"/>
    <row r="124" customFormat="1" ht="18" customHeight="1" x14ac:dyDescent="0.25"/>
    <row r="125" customFormat="1" ht="18" customHeight="1" x14ac:dyDescent="0.25"/>
    <row r="126" customFormat="1" ht="18" customHeight="1" x14ac:dyDescent="0.25"/>
    <row r="127" customFormat="1" ht="18" customHeight="1" x14ac:dyDescent="0.25"/>
    <row r="128" customFormat="1" ht="18" customHeight="1" x14ac:dyDescent="0.25"/>
    <row r="129" customFormat="1" ht="18" customHeight="1" x14ac:dyDescent="0.25"/>
    <row r="130" customFormat="1" ht="18" customHeight="1" x14ac:dyDescent="0.25"/>
    <row r="131" customFormat="1" ht="18" customHeight="1" x14ac:dyDescent="0.25"/>
    <row r="132" customFormat="1" ht="18" customHeight="1" x14ac:dyDescent="0.25"/>
    <row r="133" customFormat="1" ht="18" customHeight="1" x14ac:dyDescent="0.25"/>
    <row r="134" customFormat="1" ht="18" customHeight="1" x14ac:dyDescent="0.25"/>
    <row r="135" customFormat="1" ht="18" customHeight="1" x14ac:dyDescent="0.25"/>
    <row r="136" customFormat="1" ht="18" customHeight="1" x14ac:dyDescent="0.25"/>
    <row r="137" customFormat="1" ht="18" customHeight="1" x14ac:dyDescent="0.25"/>
    <row r="138" customFormat="1" ht="18" customHeight="1" x14ac:dyDescent="0.25"/>
    <row r="139" customFormat="1" ht="18" customHeight="1" x14ac:dyDescent="0.25"/>
    <row r="140" customFormat="1" ht="18" customHeight="1" x14ac:dyDescent="0.25"/>
    <row r="141" customFormat="1" ht="18" customHeight="1" x14ac:dyDescent="0.25"/>
    <row r="142" customFormat="1" ht="18" customHeight="1" x14ac:dyDescent="0.25"/>
    <row r="143" customFormat="1" ht="18" customHeight="1" x14ac:dyDescent="0.25"/>
    <row r="144" customFormat="1" ht="18" customHeight="1" x14ac:dyDescent="0.25"/>
    <row r="145" customFormat="1" ht="18" customHeight="1" x14ac:dyDescent="0.25"/>
    <row r="146" customFormat="1" ht="18" customHeight="1" x14ac:dyDescent="0.25"/>
    <row r="147" customFormat="1" ht="18" customHeight="1" x14ac:dyDescent="0.25"/>
    <row r="148" customFormat="1" ht="18" customHeight="1" x14ac:dyDescent="0.25"/>
    <row r="149" customFormat="1" ht="18" customHeight="1" x14ac:dyDescent="0.25"/>
    <row r="150" customFormat="1" ht="18" customHeight="1" x14ac:dyDescent="0.25"/>
    <row r="151" customFormat="1" ht="18" customHeight="1" x14ac:dyDescent="0.25"/>
    <row r="152" customFormat="1" ht="18" customHeight="1" x14ac:dyDescent="0.25"/>
    <row r="153" customFormat="1" ht="18" customHeight="1" x14ac:dyDescent="0.25"/>
    <row r="154" customFormat="1" ht="18" customHeight="1" x14ac:dyDescent="0.25"/>
    <row r="155" customFormat="1" ht="18" customHeight="1" x14ac:dyDescent="0.25"/>
    <row r="156" customFormat="1" ht="18" customHeight="1" x14ac:dyDescent="0.25"/>
    <row r="157" customFormat="1" ht="18" customHeight="1" x14ac:dyDescent="0.25"/>
    <row r="158" customFormat="1" ht="18" customHeight="1" x14ac:dyDescent="0.25"/>
    <row r="159" customFormat="1" ht="18" customHeight="1" x14ac:dyDescent="0.25"/>
    <row r="160" customFormat="1" ht="18" customHeight="1" x14ac:dyDescent="0.25"/>
    <row r="161" customFormat="1" ht="18" customHeight="1" x14ac:dyDescent="0.25"/>
    <row r="162" customFormat="1" ht="18" customHeight="1" x14ac:dyDescent="0.25"/>
    <row r="163" customFormat="1" ht="18" customHeight="1" x14ac:dyDescent="0.25"/>
    <row r="164" customFormat="1" ht="18" customHeight="1" x14ac:dyDescent="0.25"/>
    <row r="165" customFormat="1" ht="18" customHeight="1" x14ac:dyDescent="0.25"/>
    <row r="166" customFormat="1" ht="18" customHeight="1" x14ac:dyDescent="0.25"/>
    <row r="167" customFormat="1" ht="18" customHeight="1" x14ac:dyDescent="0.25"/>
    <row r="168" customFormat="1" ht="18" customHeight="1" x14ac:dyDescent="0.25"/>
    <row r="169" customFormat="1" ht="18" customHeight="1" x14ac:dyDescent="0.25"/>
    <row r="170" customFormat="1" ht="18" customHeight="1" x14ac:dyDescent="0.25"/>
    <row r="171" customFormat="1" ht="18" customHeight="1" x14ac:dyDescent="0.25"/>
    <row r="172" customFormat="1" ht="18" customHeight="1" x14ac:dyDescent="0.25"/>
    <row r="173" customFormat="1" ht="18" customHeight="1" x14ac:dyDescent="0.25"/>
    <row r="174" customFormat="1" ht="18" customHeight="1" x14ac:dyDescent="0.25"/>
    <row r="175" customFormat="1" ht="18" customHeight="1" x14ac:dyDescent="0.25"/>
    <row r="176" customFormat="1" ht="18" customHeight="1" x14ac:dyDescent="0.25"/>
    <row r="177" customFormat="1" ht="18" customHeight="1" x14ac:dyDescent="0.25"/>
    <row r="178" customFormat="1" ht="18" customHeight="1" x14ac:dyDescent="0.25"/>
    <row r="179" customFormat="1" ht="18" customHeight="1" x14ac:dyDescent="0.25"/>
    <row r="180" customFormat="1" ht="18" customHeight="1" x14ac:dyDescent="0.25"/>
    <row r="181" customFormat="1" ht="18" customHeight="1" x14ac:dyDescent="0.25"/>
    <row r="182" customFormat="1" ht="18" customHeight="1" x14ac:dyDescent="0.25"/>
    <row r="183" customFormat="1" ht="18" customHeight="1" x14ac:dyDescent="0.25"/>
    <row r="184" customFormat="1" ht="18" customHeight="1" x14ac:dyDescent="0.25"/>
    <row r="185" customFormat="1" ht="18" customHeight="1" x14ac:dyDescent="0.25"/>
    <row r="186" customFormat="1" ht="18" customHeight="1" x14ac:dyDescent="0.25"/>
    <row r="187" customFormat="1" ht="18" customHeight="1" x14ac:dyDescent="0.25"/>
    <row r="188" customFormat="1" ht="18" customHeight="1" x14ac:dyDescent="0.25"/>
    <row r="189" customFormat="1" ht="18" customHeight="1" x14ac:dyDescent="0.25"/>
    <row r="190" customFormat="1" ht="18" customHeight="1" x14ac:dyDescent="0.25"/>
    <row r="191" customFormat="1" ht="18" customHeight="1" x14ac:dyDescent="0.25"/>
    <row r="192" customFormat="1" ht="18" customHeight="1" x14ac:dyDescent="0.25"/>
    <row r="193" customFormat="1" ht="18" customHeight="1" x14ac:dyDescent="0.25"/>
    <row r="194" customFormat="1" ht="18" customHeight="1" x14ac:dyDescent="0.25"/>
    <row r="195" customFormat="1" ht="18" customHeight="1" x14ac:dyDescent="0.25"/>
    <row r="196" customFormat="1" ht="18" customHeight="1" x14ac:dyDescent="0.25"/>
    <row r="197" customFormat="1" ht="18" customHeight="1" x14ac:dyDescent="0.25"/>
    <row r="198" customFormat="1" ht="18" customHeight="1" x14ac:dyDescent="0.25"/>
    <row r="199" customFormat="1" ht="18" customHeight="1" x14ac:dyDescent="0.25"/>
    <row r="200" customFormat="1" ht="18" customHeight="1" x14ac:dyDescent="0.25"/>
    <row r="201" customFormat="1" ht="18" customHeight="1" x14ac:dyDescent="0.25"/>
    <row r="202" customFormat="1" ht="18" customHeight="1" x14ac:dyDescent="0.25"/>
    <row r="203" customFormat="1" ht="18" customHeight="1" x14ac:dyDescent="0.25"/>
    <row r="204" customFormat="1" ht="18" customHeight="1" x14ac:dyDescent="0.25"/>
    <row r="205" customFormat="1" ht="18" customHeight="1" x14ac:dyDescent="0.25"/>
    <row r="206" customFormat="1" ht="18" customHeight="1" x14ac:dyDescent="0.25"/>
    <row r="207" customFormat="1" ht="18" customHeight="1" x14ac:dyDescent="0.25"/>
    <row r="208" customFormat="1" ht="18" customHeight="1" x14ac:dyDescent="0.25"/>
    <row r="209" customFormat="1" ht="18" customHeight="1" x14ac:dyDescent="0.25"/>
    <row r="210" customFormat="1" ht="18" customHeight="1" x14ac:dyDescent="0.25"/>
    <row r="211" customFormat="1" ht="18" customHeight="1" x14ac:dyDescent="0.25"/>
    <row r="212" customFormat="1" ht="18" customHeight="1" x14ac:dyDescent="0.25"/>
    <row r="213" customFormat="1" ht="18" customHeight="1" x14ac:dyDescent="0.25"/>
    <row r="214" customFormat="1" ht="18" customHeight="1" x14ac:dyDescent="0.25"/>
    <row r="215" customFormat="1" ht="18" customHeight="1" x14ac:dyDescent="0.25"/>
    <row r="216" customFormat="1" ht="18" customHeight="1" x14ac:dyDescent="0.25"/>
    <row r="217" customFormat="1" ht="18" customHeight="1" x14ac:dyDescent="0.25"/>
    <row r="218" customFormat="1" ht="18" customHeight="1" x14ac:dyDescent="0.25"/>
    <row r="219" customFormat="1" ht="18" customHeight="1" x14ac:dyDescent="0.25"/>
    <row r="220" customFormat="1" ht="18" customHeight="1" x14ac:dyDescent="0.25"/>
    <row r="221" customFormat="1" ht="18" customHeight="1" x14ac:dyDescent="0.25"/>
    <row r="222" customFormat="1" ht="18" customHeight="1" x14ac:dyDescent="0.25"/>
    <row r="223" customFormat="1" ht="18" customHeight="1" x14ac:dyDescent="0.25"/>
    <row r="224" customFormat="1" ht="18" customHeight="1" x14ac:dyDescent="0.25"/>
    <row r="225" customFormat="1" ht="18" customHeight="1" x14ac:dyDescent="0.25"/>
    <row r="226" customFormat="1" ht="18" customHeight="1" x14ac:dyDescent="0.25"/>
    <row r="227" customFormat="1" ht="18" customHeight="1" x14ac:dyDescent="0.25"/>
    <row r="228" customFormat="1" ht="18" customHeight="1" x14ac:dyDescent="0.25"/>
    <row r="229" customFormat="1" ht="18" customHeight="1" x14ac:dyDescent="0.25"/>
    <row r="230" customFormat="1" ht="18" customHeight="1" x14ac:dyDescent="0.25"/>
    <row r="231" customFormat="1" ht="18" customHeight="1" x14ac:dyDescent="0.25"/>
    <row r="232" customFormat="1" ht="18" customHeight="1" x14ac:dyDescent="0.25"/>
    <row r="233" customFormat="1" ht="18" customHeight="1" x14ac:dyDescent="0.25"/>
    <row r="234" customFormat="1" ht="18" customHeight="1" x14ac:dyDescent="0.25"/>
    <row r="235" customFormat="1" ht="18" customHeight="1" x14ac:dyDescent="0.25"/>
    <row r="236" customFormat="1" ht="18" customHeight="1" x14ac:dyDescent="0.25"/>
    <row r="237" customFormat="1" ht="18" customHeight="1" x14ac:dyDescent="0.25"/>
    <row r="238" customFormat="1" ht="18" customHeight="1" x14ac:dyDescent="0.25"/>
    <row r="239" customFormat="1" ht="18" customHeight="1" x14ac:dyDescent="0.25"/>
    <row r="240" customFormat="1" ht="18" customHeight="1" x14ac:dyDescent="0.25"/>
    <row r="241" customFormat="1" ht="18" customHeight="1" x14ac:dyDescent="0.25"/>
    <row r="242" customFormat="1" ht="18" customHeight="1" x14ac:dyDescent="0.25"/>
    <row r="243" customFormat="1" ht="18" customHeight="1" x14ac:dyDescent="0.25"/>
    <row r="244" customFormat="1" ht="18" customHeight="1" x14ac:dyDescent="0.25"/>
    <row r="245" customFormat="1" ht="18" customHeight="1" x14ac:dyDescent="0.25"/>
    <row r="246" customFormat="1" ht="18" customHeight="1" x14ac:dyDescent="0.25"/>
    <row r="247" customFormat="1" ht="18" customHeight="1" x14ac:dyDescent="0.25"/>
    <row r="248" customFormat="1" ht="18" customHeight="1" x14ac:dyDescent="0.25"/>
    <row r="249" customFormat="1" ht="18" customHeight="1" x14ac:dyDescent="0.25"/>
    <row r="250" customFormat="1" ht="18" customHeight="1" x14ac:dyDescent="0.25"/>
    <row r="251" customFormat="1" ht="18" customHeight="1" x14ac:dyDescent="0.25"/>
    <row r="252" customFormat="1" ht="18" customHeight="1" x14ac:dyDescent="0.25"/>
    <row r="253" customFormat="1" ht="18" customHeight="1" x14ac:dyDescent="0.25"/>
    <row r="254" customFormat="1" ht="18" customHeight="1" x14ac:dyDescent="0.25"/>
    <row r="255" customFormat="1" ht="18" customHeight="1" x14ac:dyDescent="0.25"/>
    <row r="256" customFormat="1" ht="18" customHeight="1" x14ac:dyDescent="0.25"/>
    <row r="257" customFormat="1" ht="18" customHeight="1" x14ac:dyDescent="0.25"/>
    <row r="258" customFormat="1" ht="18" customHeight="1" x14ac:dyDescent="0.25"/>
    <row r="259" customFormat="1" ht="18" customHeight="1" x14ac:dyDescent="0.25"/>
    <row r="260" customFormat="1" ht="18" customHeight="1" x14ac:dyDescent="0.25"/>
    <row r="261" customFormat="1" ht="18" customHeight="1" x14ac:dyDescent="0.25"/>
    <row r="262" customFormat="1" ht="18" customHeight="1" x14ac:dyDescent="0.25"/>
    <row r="263" customFormat="1" ht="18" customHeight="1" x14ac:dyDescent="0.25"/>
    <row r="264" customFormat="1" ht="18" customHeight="1" x14ac:dyDescent="0.25"/>
    <row r="265" customFormat="1" ht="18" customHeight="1" x14ac:dyDescent="0.25"/>
    <row r="266" customFormat="1" ht="18" customHeight="1" x14ac:dyDescent="0.25"/>
    <row r="267" customFormat="1" ht="18" customHeight="1" x14ac:dyDescent="0.25"/>
    <row r="268" customFormat="1" ht="18" customHeight="1" x14ac:dyDescent="0.25"/>
    <row r="269" customFormat="1" ht="18" customHeight="1" x14ac:dyDescent="0.25"/>
    <row r="270" customFormat="1" ht="18" customHeight="1" x14ac:dyDescent="0.25"/>
    <row r="271" customFormat="1" ht="18" customHeight="1" x14ac:dyDescent="0.25"/>
    <row r="272" customFormat="1" ht="18" customHeight="1" x14ac:dyDescent="0.25"/>
    <row r="273" customFormat="1" ht="18" customHeight="1" x14ac:dyDescent="0.25"/>
    <row r="274" customFormat="1" ht="18" customHeight="1" x14ac:dyDescent="0.25"/>
    <row r="275" customFormat="1" ht="18" customHeight="1" x14ac:dyDescent="0.25"/>
    <row r="276" customFormat="1" ht="18" customHeight="1" x14ac:dyDescent="0.25"/>
    <row r="277" customFormat="1" ht="18" customHeight="1" x14ac:dyDescent="0.25"/>
    <row r="278" customFormat="1" ht="18" customHeight="1" x14ac:dyDescent="0.25"/>
    <row r="279" customFormat="1" ht="18" customHeight="1" x14ac:dyDescent="0.25"/>
    <row r="280" customFormat="1" ht="18" customHeight="1" x14ac:dyDescent="0.25"/>
    <row r="281" customFormat="1" ht="18" customHeight="1" x14ac:dyDescent="0.25"/>
    <row r="282" customFormat="1" ht="18" customHeight="1" x14ac:dyDescent="0.25"/>
    <row r="283" customFormat="1" ht="18" customHeight="1" x14ac:dyDescent="0.25"/>
    <row r="284" customFormat="1" ht="18" customHeight="1" x14ac:dyDescent="0.25"/>
    <row r="285" customFormat="1" ht="18" customHeight="1" x14ac:dyDescent="0.25"/>
    <row r="286" customFormat="1" ht="18" customHeight="1" x14ac:dyDescent="0.25"/>
    <row r="287" customFormat="1" ht="18" customHeight="1" x14ac:dyDescent="0.25"/>
    <row r="288" customFormat="1" ht="18" customHeight="1" x14ac:dyDescent="0.25"/>
    <row r="289" customFormat="1" ht="18" customHeight="1" x14ac:dyDescent="0.25"/>
    <row r="290" customFormat="1" ht="18" customHeight="1" x14ac:dyDescent="0.25"/>
    <row r="291" customFormat="1" ht="18" customHeight="1" x14ac:dyDescent="0.25"/>
    <row r="292" customFormat="1" ht="18" customHeight="1" x14ac:dyDescent="0.25"/>
    <row r="293" customFormat="1" ht="18" customHeight="1" x14ac:dyDescent="0.25"/>
    <row r="294" customFormat="1" ht="18" customHeight="1" x14ac:dyDescent="0.25"/>
    <row r="295" customFormat="1" ht="18" customHeight="1" x14ac:dyDescent="0.25"/>
    <row r="296" customFormat="1" ht="18" customHeight="1" x14ac:dyDescent="0.25"/>
    <row r="297" customFormat="1" ht="18" customHeight="1" x14ac:dyDescent="0.25"/>
    <row r="298" customFormat="1" ht="18" customHeight="1" x14ac:dyDescent="0.25"/>
    <row r="299" customFormat="1" ht="18" customHeight="1" x14ac:dyDescent="0.25"/>
    <row r="300" customFormat="1" ht="18" customHeight="1" x14ac:dyDescent="0.25"/>
    <row r="301" customFormat="1" ht="18" customHeight="1" x14ac:dyDescent="0.25"/>
    <row r="302" customFormat="1" ht="18" customHeight="1" x14ac:dyDescent="0.25"/>
    <row r="303" customFormat="1" ht="18" customHeight="1" x14ac:dyDescent="0.25"/>
    <row r="304" customFormat="1" ht="18" customHeight="1" x14ac:dyDescent="0.25"/>
    <row r="305" customFormat="1" ht="18" customHeight="1" x14ac:dyDescent="0.25"/>
    <row r="306" customFormat="1" ht="18" customHeight="1" x14ac:dyDescent="0.25"/>
    <row r="307" customFormat="1" ht="18" customHeight="1" x14ac:dyDescent="0.25"/>
    <row r="308" customFormat="1" ht="18" customHeight="1" x14ac:dyDescent="0.25"/>
    <row r="309" customFormat="1" ht="18" customHeight="1" x14ac:dyDescent="0.25"/>
    <row r="310" customFormat="1" ht="18" customHeight="1" x14ac:dyDescent="0.25"/>
    <row r="311" customFormat="1" ht="18" customHeight="1" x14ac:dyDescent="0.25"/>
    <row r="312" customFormat="1" ht="18" customHeight="1" x14ac:dyDescent="0.25"/>
    <row r="313" customFormat="1" ht="18" customHeight="1" x14ac:dyDescent="0.25"/>
    <row r="314" customFormat="1" ht="18" customHeight="1" x14ac:dyDescent="0.25"/>
    <row r="315" customFormat="1" ht="18" customHeight="1" x14ac:dyDescent="0.25"/>
    <row r="316" customFormat="1" ht="18" customHeight="1" x14ac:dyDescent="0.25"/>
    <row r="317" customFormat="1" ht="18" customHeight="1" x14ac:dyDescent="0.25"/>
    <row r="318" customFormat="1" ht="18" customHeight="1" x14ac:dyDescent="0.25"/>
    <row r="319" customFormat="1" ht="18" customHeight="1" x14ac:dyDescent="0.25"/>
    <row r="320" customFormat="1" ht="18" customHeight="1" x14ac:dyDescent="0.25"/>
    <row r="321" customFormat="1" ht="18" customHeight="1" x14ac:dyDescent="0.25"/>
    <row r="322" customFormat="1" ht="18" customHeight="1" x14ac:dyDescent="0.25"/>
    <row r="323" customFormat="1" ht="18" customHeight="1" x14ac:dyDescent="0.25"/>
    <row r="324" customFormat="1" ht="18" customHeight="1" x14ac:dyDescent="0.25"/>
    <row r="325" customFormat="1" ht="18" customHeight="1" x14ac:dyDescent="0.25"/>
    <row r="326" customFormat="1" ht="18" customHeight="1" x14ac:dyDescent="0.25"/>
    <row r="327" customFormat="1" ht="18" customHeight="1" x14ac:dyDescent="0.25"/>
    <row r="328" customFormat="1" ht="18" customHeight="1" x14ac:dyDescent="0.25"/>
    <row r="329" customFormat="1" ht="18" customHeight="1" x14ac:dyDescent="0.25"/>
    <row r="330" customFormat="1" ht="18" customHeight="1" x14ac:dyDescent="0.25"/>
    <row r="331" customFormat="1" ht="18" customHeight="1" x14ac:dyDescent="0.25"/>
    <row r="332" customFormat="1" ht="18" customHeight="1" x14ac:dyDescent="0.25"/>
    <row r="333" customFormat="1" ht="18" customHeight="1" x14ac:dyDescent="0.25"/>
    <row r="334" customFormat="1" ht="18" customHeight="1" x14ac:dyDescent="0.25"/>
    <row r="335" customFormat="1" ht="18" customHeight="1" x14ac:dyDescent="0.25"/>
    <row r="336" customFormat="1" ht="18" customHeight="1" x14ac:dyDescent="0.25"/>
    <row r="337" customFormat="1" ht="18" customHeight="1" x14ac:dyDescent="0.25"/>
    <row r="338" customFormat="1" ht="18" customHeight="1" x14ac:dyDescent="0.25"/>
    <row r="339" customFormat="1" ht="18" customHeight="1" x14ac:dyDescent="0.25"/>
    <row r="340" customFormat="1" ht="18" customHeight="1" x14ac:dyDescent="0.25"/>
    <row r="341" customFormat="1" ht="18" customHeight="1" x14ac:dyDescent="0.25"/>
    <row r="342" customFormat="1" ht="18" customHeight="1" x14ac:dyDescent="0.25"/>
    <row r="343" customFormat="1" ht="18" customHeight="1" x14ac:dyDescent="0.25"/>
    <row r="344" customFormat="1" ht="18" customHeight="1" x14ac:dyDescent="0.25"/>
    <row r="345" customFormat="1" ht="18" customHeight="1" x14ac:dyDescent="0.25"/>
    <row r="346" customFormat="1" ht="18" customHeight="1" x14ac:dyDescent="0.25"/>
    <row r="347" customFormat="1" ht="18" customHeight="1" x14ac:dyDescent="0.25"/>
    <row r="348" customFormat="1" ht="18" customHeight="1" x14ac:dyDescent="0.25"/>
    <row r="349" customFormat="1" ht="18" customHeight="1" x14ac:dyDescent="0.25"/>
    <row r="350" customFormat="1" ht="18" customHeight="1" x14ac:dyDescent="0.25"/>
    <row r="351" customFormat="1" ht="18" customHeight="1" x14ac:dyDescent="0.25"/>
    <row r="352" customFormat="1" ht="18" customHeight="1" x14ac:dyDescent="0.25"/>
    <row r="353" customFormat="1" ht="18" customHeight="1" x14ac:dyDescent="0.25"/>
    <row r="354" customFormat="1" ht="18" customHeight="1" x14ac:dyDescent="0.25"/>
    <row r="355" customFormat="1" ht="18" customHeight="1" x14ac:dyDescent="0.25"/>
    <row r="356" customFormat="1" ht="18" customHeight="1" x14ac:dyDescent="0.25"/>
    <row r="357" customFormat="1" ht="18" customHeight="1" x14ac:dyDescent="0.25"/>
    <row r="358" customFormat="1" ht="18" customHeight="1" x14ac:dyDescent="0.25"/>
    <row r="359" customFormat="1" ht="18" customHeight="1" x14ac:dyDescent="0.25"/>
    <row r="360" customFormat="1" ht="18" customHeight="1" x14ac:dyDescent="0.25"/>
    <row r="361" customFormat="1" ht="18" customHeight="1" x14ac:dyDescent="0.25"/>
    <row r="362" customFormat="1" ht="18" customHeight="1" x14ac:dyDescent="0.25"/>
    <row r="363" customFormat="1" ht="18" customHeight="1" x14ac:dyDescent="0.25"/>
    <row r="364" customFormat="1" ht="18" customHeight="1" x14ac:dyDescent="0.25"/>
    <row r="365" customFormat="1" ht="18" customHeight="1" x14ac:dyDescent="0.25"/>
    <row r="366" customFormat="1" ht="18" customHeight="1" x14ac:dyDescent="0.25"/>
    <row r="367" customFormat="1" ht="18" customHeight="1" x14ac:dyDescent="0.25"/>
    <row r="368" customFormat="1" ht="18" customHeight="1" x14ac:dyDescent="0.25"/>
    <row r="369" customFormat="1" ht="18" customHeight="1" x14ac:dyDescent="0.25"/>
    <row r="370" customFormat="1" ht="18" customHeight="1" x14ac:dyDescent="0.25"/>
    <row r="371" customFormat="1" ht="18" customHeight="1" x14ac:dyDescent="0.25"/>
    <row r="372" customFormat="1" ht="18" customHeight="1" x14ac:dyDescent="0.25"/>
    <row r="373" customFormat="1" ht="18" customHeight="1" x14ac:dyDescent="0.25"/>
    <row r="374" customFormat="1" ht="18" customHeight="1" x14ac:dyDescent="0.25"/>
    <row r="375" customFormat="1" ht="18" customHeight="1" x14ac:dyDescent="0.25"/>
    <row r="376" customFormat="1" ht="18" customHeight="1" x14ac:dyDescent="0.25"/>
    <row r="377" customFormat="1" ht="18" customHeight="1" x14ac:dyDescent="0.25"/>
    <row r="378" customFormat="1" ht="18" customHeight="1" x14ac:dyDescent="0.25"/>
    <row r="379" customFormat="1" ht="18" customHeight="1" x14ac:dyDescent="0.25"/>
    <row r="380" customFormat="1" ht="18" customHeight="1" x14ac:dyDescent="0.25"/>
    <row r="381" customFormat="1" ht="18" customHeight="1" x14ac:dyDescent="0.25"/>
    <row r="382" customFormat="1" ht="18" customHeight="1" x14ac:dyDescent="0.25"/>
    <row r="383" customFormat="1" ht="18" customHeight="1" x14ac:dyDescent="0.25"/>
    <row r="384" customFormat="1" ht="18" customHeight="1" x14ac:dyDescent="0.25"/>
    <row r="385" customFormat="1" ht="18" customHeight="1" x14ac:dyDescent="0.25"/>
    <row r="386" customFormat="1" ht="18" customHeight="1" x14ac:dyDescent="0.25"/>
    <row r="387" customFormat="1" ht="18" customHeight="1" x14ac:dyDescent="0.25"/>
    <row r="388" customFormat="1" ht="18" customHeight="1" x14ac:dyDescent="0.25"/>
    <row r="389" customFormat="1" ht="18" customHeight="1" x14ac:dyDescent="0.25"/>
    <row r="390" customFormat="1" ht="18" customHeight="1" x14ac:dyDescent="0.25"/>
    <row r="391" customFormat="1" ht="18" customHeight="1" x14ac:dyDescent="0.25"/>
    <row r="392" customFormat="1" ht="18" customHeight="1" x14ac:dyDescent="0.25"/>
    <row r="393" customFormat="1" ht="18" customHeight="1" x14ac:dyDescent="0.25"/>
    <row r="394" customFormat="1" ht="18" customHeight="1" x14ac:dyDescent="0.25"/>
    <row r="395" customFormat="1" ht="18" customHeight="1" x14ac:dyDescent="0.25"/>
    <row r="396" customFormat="1" ht="18" customHeight="1" x14ac:dyDescent="0.25"/>
    <row r="397" customFormat="1" ht="18" customHeight="1" x14ac:dyDescent="0.25"/>
    <row r="398" customFormat="1" ht="18" customHeight="1" x14ac:dyDescent="0.25"/>
    <row r="399" customFormat="1" ht="18" customHeight="1" x14ac:dyDescent="0.25"/>
    <row r="400" customFormat="1" ht="18" customHeight="1" x14ac:dyDescent="0.25"/>
    <row r="401" customFormat="1" ht="18" customHeight="1" x14ac:dyDescent="0.25"/>
    <row r="402" customFormat="1" ht="18" customHeight="1" x14ac:dyDescent="0.25"/>
    <row r="403" customFormat="1" ht="18" customHeight="1" x14ac:dyDescent="0.25"/>
    <row r="404" customFormat="1" ht="18" customHeight="1" x14ac:dyDescent="0.25"/>
    <row r="405" customFormat="1" ht="18" customHeight="1" x14ac:dyDescent="0.25"/>
    <row r="406" customFormat="1" ht="18" customHeight="1" x14ac:dyDescent="0.25"/>
    <row r="407" customFormat="1" ht="18" customHeight="1" x14ac:dyDescent="0.25"/>
    <row r="408" customFormat="1" ht="18" customHeight="1" x14ac:dyDescent="0.25"/>
    <row r="409" customFormat="1" ht="18" customHeight="1" x14ac:dyDescent="0.25"/>
    <row r="410" customFormat="1" ht="18" customHeight="1" x14ac:dyDescent="0.25"/>
    <row r="411" customFormat="1" ht="18" customHeight="1" x14ac:dyDescent="0.25"/>
    <row r="412" customFormat="1" ht="18" customHeight="1" x14ac:dyDescent="0.25"/>
    <row r="413" customFormat="1" ht="18" customHeight="1" x14ac:dyDescent="0.25"/>
    <row r="414" customFormat="1" ht="18" customHeight="1" x14ac:dyDescent="0.25"/>
    <row r="415" customFormat="1" ht="18" customHeight="1" x14ac:dyDescent="0.25"/>
    <row r="416" customFormat="1" ht="18" customHeight="1" x14ac:dyDescent="0.25"/>
    <row r="417" customFormat="1" ht="18" customHeight="1" x14ac:dyDescent="0.25"/>
    <row r="418" customFormat="1" ht="18" customHeight="1" x14ac:dyDescent="0.25"/>
    <row r="419" customFormat="1" ht="18" customHeight="1" x14ac:dyDescent="0.25"/>
    <row r="420" customFormat="1" ht="18" customHeight="1" x14ac:dyDescent="0.25"/>
    <row r="421" customFormat="1" ht="18" customHeight="1" x14ac:dyDescent="0.25"/>
    <row r="422" customFormat="1" ht="18" customHeight="1" x14ac:dyDescent="0.25"/>
    <row r="423" customFormat="1" ht="18" customHeight="1" x14ac:dyDescent="0.25"/>
    <row r="424" customFormat="1" ht="18" customHeight="1" x14ac:dyDescent="0.25"/>
    <row r="425" customFormat="1" ht="18" customHeight="1" x14ac:dyDescent="0.25"/>
    <row r="426" customFormat="1" ht="18" customHeight="1" x14ac:dyDescent="0.25"/>
    <row r="427" customFormat="1" ht="18" customHeight="1" x14ac:dyDescent="0.25"/>
    <row r="428" customFormat="1" ht="18" customHeight="1" x14ac:dyDescent="0.25"/>
    <row r="429" customFormat="1" ht="18" customHeight="1" x14ac:dyDescent="0.25"/>
    <row r="430" customFormat="1" ht="18" customHeight="1" x14ac:dyDescent="0.25"/>
    <row r="431" customFormat="1" ht="18" customHeight="1" x14ac:dyDescent="0.25"/>
    <row r="432" customFormat="1" ht="18" customHeight="1" x14ac:dyDescent="0.25"/>
    <row r="433" customFormat="1" ht="18" customHeight="1" x14ac:dyDescent="0.25"/>
    <row r="434" customFormat="1" ht="18" customHeight="1" x14ac:dyDescent="0.25"/>
    <row r="435" customFormat="1" ht="18" customHeight="1" x14ac:dyDescent="0.25"/>
    <row r="436" customFormat="1" ht="18" customHeight="1" x14ac:dyDescent="0.25"/>
    <row r="437" customFormat="1" ht="18" customHeight="1" x14ac:dyDescent="0.25"/>
    <row r="438" customFormat="1" ht="18" customHeight="1" x14ac:dyDescent="0.25"/>
    <row r="439" customFormat="1" ht="18" customHeight="1" x14ac:dyDescent="0.25"/>
    <row r="440" customFormat="1" ht="18" customHeight="1" x14ac:dyDescent="0.25"/>
    <row r="441" customFormat="1" ht="18" customHeight="1" x14ac:dyDescent="0.25"/>
    <row r="442" customFormat="1" ht="18" customHeight="1" x14ac:dyDescent="0.25"/>
    <row r="443" customFormat="1" ht="18" customHeight="1" x14ac:dyDescent="0.25"/>
    <row r="444" customFormat="1" ht="18" customHeight="1" x14ac:dyDescent="0.25"/>
    <row r="445" customFormat="1" ht="18" customHeight="1" x14ac:dyDescent="0.25"/>
    <row r="446" customFormat="1" ht="18" customHeight="1" x14ac:dyDescent="0.25"/>
    <row r="447" customFormat="1" ht="18" customHeight="1" x14ac:dyDescent="0.25"/>
    <row r="448" customFormat="1" ht="18" customHeight="1" x14ac:dyDescent="0.25"/>
    <row r="449" customFormat="1" ht="18" customHeight="1" x14ac:dyDescent="0.25"/>
    <row r="450" customFormat="1" ht="18" customHeight="1" x14ac:dyDescent="0.25"/>
    <row r="451" customFormat="1" ht="18" customHeight="1" x14ac:dyDescent="0.25"/>
    <row r="452" customFormat="1" ht="18" customHeight="1" x14ac:dyDescent="0.25"/>
    <row r="453" customFormat="1" ht="18" customHeight="1" x14ac:dyDescent="0.25"/>
    <row r="454" customFormat="1" ht="18" customHeight="1" x14ac:dyDescent="0.25"/>
    <row r="455" customFormat="1" ht="18" customHeight="1" x14ac:dyDescent="0.25"/>
    <row r="456" customFormat="1" ht="18" customHeight="1" x14ac:dyDescent="0.25"/>
    <row r="457" customFormat="1" ht="18" customHeight="1" x14ac:dyDescent="0.25"/>
    <row r="458" customFormat="1" ht="18" customHeight="1" x14ac:dyDescent="0.25"/>
    <row r="459" customFormat="1" ht="18" customHeight="1" x14ac:dyDescent="0.25"/>
    <row r="460" customFormat="1" ht="18" customHeight="1" x14ac:dyDescent="0.25"/>
    <row r="461" customFormat="1" ht="18" customHeight="1" x14ac:dyDescent="0.25"/>
    <row r="462" customFormat="1" ht="18" customHeight="1" x14ac:dyDescent="0.25"/>
    <row r="463" customFormat="1" ht="18" customHeight="1" x14ac:dyDescent="0.25"/>
    <row r="464" customFormat="1" ht="18" customHeight="1" x14ac:dyDescent="0.25"/>
    <row r="465" customFormat="1" ht="18" customHeight="1" x14ac:dyDescent="0.25"/>
    <row r="466" customFormat="1" ht="18" customHeight="1" x14ac:dyDescent="0.25"/>
    <row r="467" customFormat="1" ht="18" customHeight="1" x14ac:dyDescent="0.25"/>
    <row r="468" customFormat="1" ht="18" customHeight="1" x14ac:dyDescent="0.25"/>
    <row r="469" customFormat="1" ht="18" customHeight="1" x14ac:dyDescent="0.25"/>
    <row r="470" customFormat="1" ht="18" customHeight="1" x14ac:dyDescent="0.25"/>
    <row r="471" customFormat="1" ht="18" customHeight="1" x14ac:dyDescent="0.25"/>
    <row r="472" customFormat="1" ht="18" customHeight="1" x14ac:dyDescent="0.25"/>
    <row r="473" customFormat="1" ht="18" customHeight="1" x14ac:dyDescent="0.25"/>
    <row r="474" customFormat="1" ht="18" customHeight="1" x14ac:dyDescent="0.25"/>
    <row r="475" customFormat="1" ht="18" customHeight="1" x14ac:dyDescent="0.25"/>
    <row r="476" customFormat="1" ht="18" customHeight="1" x14ac:dyDescent="0.25"/>
    <row r="477" customFormat="1" ht="18" customHeight="1" x14ac:dyDescent="0.25"/>
    <row r="478" customFormat="1" ht="18" customHeight="1" x14ac:dyDescent="0.25"/>
    <row r="479" customFormat="1" ht="18" customHeight="1" x14ac:dyDescent="0.25"/>
    <row r="480" customFormat="1" ht="18" customHeight="1" x14ac:dyDescent="0.25"/>
    <row r="481" customFormat="1" ht="18" customHeight="1" x14ac:dyDescent="0.25"/>
    <row r="482" customFormat="1" ht="18" customHeight="1" x14ac:dyDescent="0.25"/>
    <row r="483" customFormat="1" ht="18" customHeight="1" x14ac:dyDescent="0.25"/>
    <row r="484" customFormat="1" ht="18" customHeight="1" x14ac:dyDescent="0.25"/>
    <row r="485" customFormat="1" ht="18" customHeight="1" x14ac:dyDescent="0.25"/>
    <row r="486" customFormat="1" ht="18" customHeight="1" x14ac:dyDescent="0.25"/>
    <row r="487" customFormat="1" ht="18" customHeight="1" x14ac:dyDescent="0.25"/>
    <row r="488" customFormat="1" ht="18" customHeight="1" x14ac:dyDescent="0.25"/>
    <row r="489" customFormat="1" ht="18" customHeight="1" x14ac:dyDescent="0.25"/>
    <row r="490" customFormat="1" ht="18" customHeight="1" x14ac:dyDescent="0.25"/>
    <row r="491" customFormat="1" ht="18" customHeight="1" x14ac:dyDescent="0.25"/>
    <row r="492" customFormat="1" ht="18" customHeight="1" x14ac:dyDescent="0.25"/>
    <row r="493" customFormat="1" ht="18" customHeight="1" x14ac:dyDescent="0.25"/>
    <row r="494" customFormat="1" ht="18" customHeight="1" x14ac:dyDescent="0.25"/>
    <row r="495" customFormat="1" ht="18" customHeight="1" x14ac:dyDescent="0.25"/>
    <row r="496" customFormat="1" ht="18" customHeight="1" x14ac:dyDescent="0.25"/>
    <row r="497" customFormat="1" ht="18" customHeight="1" x14ac:dyDescent="0.25"/>
    <row r="498" customFormat="1" ht="18" customHeight="1" x14ac:dyDescent="0.25"/>
    <row r="499" customFormat="1" ht="18" customHeight="1" x14ac:dyDescent="0.25"/>
    <row r="500" customFormat="1" ht="18" customHeight="1" x14ac:dyDescent="0.25"/>
    <row r="501" customFormat="1" ht="18" customHeight="1" x14ac:dyDescent="0.25"/>
    <row r="502" customFormat="1" ht="18" customHeight="1" x14ac:dyDescent="0.25"/>
    <row r="503" customFormat="1" ht="18" customHeight="1" x14ac:dyDescent="0.25"/>
    <row r="504" customFormat="1" ht="18" customHeight="1" x14ac:dyDescent="0.25"/>
    <row r="505" customFormat="1" ht="18" customHeight="1" x14ac:dyDescent="0.25"/>
    <row r="506" customFormat="1" ht="18" customHeight="1" x14ac:dyDescent="0.25"/>
    <row r="507" customFormat="1" ht="18" customHeight="1" x14ac:dyDescent="0.25"/>
    <row r="508" customFormat="1" ht="18" customHeight="1" x14ac:dyDescent="0.25"/>
    <row r="509" customFormat="1" ht="18" customHeight="1" x14ac:dyDescent="0.25"/>
    <row r="510" customFormat="1" ht="18" customHeight="1" x14ac:dyDescent="0.25"/>
    <row r="511" customFormat="1" ht="18" customHeight="1" x14ac:dyDescent="0.25"/>
    <row r="512" customFormat="1" ht="18" customHeight="1" x14ac:dyDescent="0.25"/>
    <row r="513" customFormat="1" ht="18" customHeight="1" x14ac:dyDescent="0.25"/>
    <row r="514" customFormat="1" ht="18" customHeight="1" x14ac:dyDescent="0.25"/>
    <row r="515" customFormat="1" ht="18" customHeight="1" x14ac:dyDescent="0.25"/>
    <row r="516" customFormat="1" ht="18" customHeight="1" x14ac:dyDescent="0.25"/>
    <row r="517" customFormat="1" ht="18" customHeight="1" x14ac:dyDescent="0.25"/>
    <row r="518" customFormat="1" ht="18" customHeight="1" x14ac:dyDescent="0.25"/>
    <row r="519" customFormat="1" ht="18" customHeight="1" x14ac:dyDescent="0.25"/>
    <row r="520" customFormat="1" ht="18" customHeight="1" x14ac:dyDescent="0.25"/>
    <row r="521" customFormat="1" ht="18" customHeight="1" x14ac:dyDescent="0.25"/>
    <row r="522" customFormat="1" ht="18" customHeight="1" x14ac:dyDescent="0.25"/>
    <row r="523" customFormat="1" ht="18" customHeight="1" x14ac:dyDescent="0.25"/>
    <row r="524" customFormat="1" ht="18" customHeight="1" x14ac:dyDescent="0.25"/>
    <row r="525" customFormat="1" ht="18" customHeight="1" x14ac:dyDescent="0.25"/>
    <row r="526" customFormat="1" ht="18" customHeight="1" x14ac:dyDescent="0.25"/>
    <row r="527" customFormat="1" ht="18" customHeight="1" x14ac:dyDescent="0.25"/>
    <row r="528" customFormat="1" ht="18" customHeight="1" x14ac:dyDescent="0.25"/>
    <row r="529" customFormat="1" ht="18" customHeight="1" x14ac:dyDescent="0.25"/>
    <row r="530" customFormat="1" ht="18" customHeight="1" x14ac:dyDescent="0.25"/>
    <row r="531" customFormat="1" ht="18" customHeight="1" x14ac:dyDescent="0.25"/>
    <row r="532" customFormat="1" ht="18" customHeight="1" x14ac:dyDescent="0.25"/>
    <row r="533" customFormat="1" ht="18" customHeight="1" x14ac:dyDescent="0.25"/>
    <row r="534" customFormat="1" ht="18" customHeight="1" x14ac:dyDescent="0.25"/>
    <row r="535" customFormat="1" ht="18" customHeight="1" x14ac:dyDescent="0.25"/>
    <row r="536" customFormat="1" ht="18" customHeight="1" x14ac:dyDescent="0.25"/>
    <row r="537" customFormat="1" ht="18" customHeight="1" x14ac:dyDescent="0.25"/>
    <row r="538" customFormat="1" ht="18" customHeight="1" x14ac:dyDescent="0.25"/>
    <row r="539" customFormat="1" ht="18" customHeight="1" x14ac:dyDescent="0.25"/>
    <row r="540" customFormat="1" ht="18" customHeight="1" x14ac:dyDescent="0.25"/>
    <row r="541" customFormat="1" ht="18" customHeight="1" x14ac:dyDescent="0.25"/>
    <row r="542" customFormat="1" ht="18" customHeight="1" x14ac:dyDescent="0.25"/>
    <row r="543" customFormat="1" ht="18" customHeight="1" x14ac:dyDescent="0.25"/>
    <row r="544" customFormat="1" ht="18" customHeight="1" x14ac:dyDescent="0.25"/>
    <row r="545" customFormat="1" ht="18" customHeight="1" x14ac:dyDescent="0.25"/>
    <row r="546" customFormat="1" ht="18" customHeight="1" x14ac:dyDescent="0.25"/>
    <row r="547" customFormat="1" ht="18" customHeight="1" x14ac:dyDescent="0.25"/>
    <row r="548" customFormat="1" ht="18" customHeight="1" x14ac:dyDescent="0.25"/>
    <row r="549" customFormat="1" ht="18" customHeight="1" x14ac:dyDescent="0.25"/>
    <row r="550" customFormat="1" ht="18" customHeight="1" x14ac:dyDescent="0.25"/>
    <row r="551" customFormat="1" ht="18" customHeight="1" x14ac:dyDescent="0.25"/>
    <row r="552" customFormat="1" ht="18" customHeight="1" x14ac:dyDescent="0.25"/>
    <row r="553" customFormat="1" ht="18" customHeight="1" x14ac:dyDescent="0.25"/>
    <row r="554" customFormat="1" ht="18" customHeight="1" x14ac:dyDescent="0.25"/>
    <row r="555" customFormat="1" ht="18" customHeight="1" x14ac:dyDescent="0.25"/>
    <row r="556" customFormat="1" ht="18" customHeight="1" x14ac:dyDescent="0.25"/>
    <row r="557" customFormat="1" ht="18" customHeight="1" x14ac:dyDescent="0.25"/>
    <row r="558" customFormat="1" ht="18" customHeight="1" x14ac:dyDescent="0.25"/>
    <row r="559" customFormat="1" ht="18" customHeight="1" x14ac:dyDescent="0.25"/>
    <row r="560" customFormat="1" ht="18" customHeight="1" x14ac:dyDescent="0.25"/>
    <row r="561" customFormat="1" ht="18" customHeight="1" x14ac:dyDescent="0.25"/>
    <row r="562" customFormat="1" ht="18" customHeight="1" x14ac:dyDescent="0.25"/>
    <row r="563" customFormat="1" ht="18" customHeight="1" x14ac:dyDescent="0.25"/>
    <row r="564" customFormat="1" ht="18" customHeight="1" x14ac:dyDescent="0.25"/>
    <row r="565" customFormat="1" ht="18" customHeight="1" x14ac:dyDescent="0.25"/>
    <row r="566" customFormat="1" ht="18" customHeight="1" x14ac:dyDescent="0.25"/>
    <row r="567" customFormat="1" ht="18" customHeight="1" x14ac:dyDescent="0.25"/>
    <row r="568" customFormat="1" ht="18" customHeight="1" x14ac:dyDescent="0.25"/>
    <row r="569" customFormat="1" ht="18" customHeight="1" x14ac:dyDescent="0.25"/>
    <row r="570" customFormat="1" ht="18" customHeight="1" x14ac:dyDescent="0.25"/>
    <row r="571" customFormat="1" ht="18" customHeight="1" x14ac:dyDescent="0.25"/>
    <row r="572" customFormat="1" ht="18" customHeight="1" x14ac:dyDescent="0.25"/>
    <row r="573" customFormat="1" ht="18" customHeight="1" x14ac:dyDescent="0.25"/>
    <row r="574" customFormat="1" ht="18" customHeight="1" x14ac:dyDescent="0.25"/>
    <row r="575" customFormat="1" ht="18" customHeight="1" x14ac:dyDescent="0.25"/>
    <row r="576" customFormat="1" ht="18" customHeight="1" x14ac:dyDescent="0.25"/>
    <row r="577" customFormat="1" ht="18" customHeight="1" x14ac:dyDescent="0.25"/>
    <row r="578" customFormat="1" ht="18" customHeight="1" x14ac:dyDescent="0.25"/>
    <row r="579" customFormat="1" ht="18" customHeight="1" x14ac:dyDescent="0.25"/>
    <row r="580" customFormat="1" ht="18" customHeight="1" x14ac:dyDescent="0.25"/>
    <row r="581" customFormat="1" ht="18" customHeight="1" x14ac:dyDescent="0.25"/>
    <row r="582" customFormat="1" ht="18" customHeight="1" x14ac:dyDescent="0.25"/>
    <row r="583" customFormat="1" ht="18" customHeight="1" x14ac:dyDescent="0.25"/>
    <row r="584" customFormat="1" ht="18" customHeight="1" x14ac:dyDescent="0.25"/>
    <row r="585" customFormat="1" ht="18" customHeight="1" x14ac:dyDescent="0.25"/>
    <row r="586" customFormat="1" ht="18" customHeight="1" x14ac:dyDescent="0.25"/>
    <row r="587" customFormat="1" ht="18" customHeight="1" x14ac:dyDescent="0.25"/>
    <row r="588" customFormat="1" ht="18" customHeight="1" x14ac:dyDescent="0.25"/>
    <row r="589" customFormat="1" ht="18" customHeight="1" x14ac:dyDescent="0.25"/>
    <row r="590" customFormat="1" ht="18" customHeight="1" x14ac:dyDescent="0.25"/>
    <row r="591" customFormat="1" ht="18" customHeight="1" x14ac:dyDescent="0.25"/>
    <row r="592" customFormat="1" ht="18" customHeight="1" x14ac:dyDescent="0.25"/>
    <row r="593" customFormat="1" ht="18" customHeight="1" x14ac:dyDescent="0.25"/>
    <row r="594" customFormat="1" ht="18" customHeight="1" x14ac:dyDescent="0.25"/>
    <row r="595" customFormat="1" ht="18" customHeight="1" x14ac:dyDescent="0.25"/>
    <row r="596" customFormat="1" ht="18" customHeight="1" x14ac:dyDescent="0.25"/>
    <row r="597" customFormat="1" ht="18" customHeight="1" x14ac:dyDescent="0.25"/>
    <row r="598" customFormat="1" ht="18" customHeight="1" x14ac:dyDescent="0.25"/>
    <row r="599" customFormat="1" ht="18" customHeight="1" x14ac:dyDescent="0.25"/>
    <row r="600" customFormat="1" ht="18" customHeight="1" x14ac:dyDescent="0.25"/>
    <row r="601" customFormat="1" ht="18" customHeight="1" x14ac:dyDescent="0.25"/>
    <row r="602" customFormat="1" ht="18" customHeight="1" x14ac:dyDescent="0.25"/>
    <row r="603" customFormat="1" ht="18" customHeight="1" x14ac:dyDescent="0.25"/>
    <row r="604" customFormat="1" ht="18" customHeight="1" x14ac:dyDescent="0.25"/>
    <row r="605" customFormat="1" ht="18" customHeight="1" x14ac:dyDescent="0.25"/>
    <row r="606" customFormat="1" ht="18" customHeight="1" x14ac:dyDescent="0.25"/>
    <row r="607" customFormat="1" ht="18" customHeight="1" x14ac:dyDescent="0.25"/>
    <row r="608" customFormat="1" ht="18" customHeight="1" x14ac:dyDescent="0.25"/>
    <row r="609" customFormat="1" ht="18" customHeight="1" x14ac:dyDescent="0.25"/>
    <row r="610" customFormat="1" ht="18" customHeight="1" x14ac:dyDescent="0.25"/>
    <row r="611" customFormat="1" ht="18" customHeight="1" x14ac:dyDescent="0.25"/>
    <row r="612" customFormat="1" ht="18" customHeight="1" x14ac:dyDescent="0.25"/>
    <row r="613" customFormat="1" ht="18" customHeight="1" x14ac:dyDescent="0.25"/>
    <row r="614" customFormat="1" ht="18" customHeight="1" x14ac:dyDescent="0.25"/>
    <row r="615" customFormat="1" ht="18" customHeight="1" x14ac:dyDescent="0.25"/>
    <row r="616" customFormat="1" ht="18" customHeight="1" x14ac:dyDescent="0.25"/>
    <row r="617" customFormat="1" ht="18" customHeight="1" x14ac:dyDescent="0.25"/>
    <row r="618" customFormat="1" ht="18" customHeight="1" x14ac:dyDescent="0.25"/>
    <row r="619" customFormat="1" ht="18" customHeight="1" x14ac:dyDescent="0.25"/>
    <row r="620" customFormat="1" ht="18" customHeight="1" x14ac:dyDescent="0.25"/>
    <row r="621" customFormat="1" ht="18" customHeight="1" x14ac:dyDescent="0.25"/>
    <row r="622" customFormat="1" ht="18" customHeight="1" x14ac:dyDescent="0.25"/>
    <row r="623" customFormat="1" ht="18" customHeight="1" x14ac:dyDescent="0.25"/>
    <row r="624" customFormat="1" ht="18" customHeight="1" x14ac:dyDescent="0.25"/>
    <row r="625" customFormat="1" ht="18" customHeight="1" x14ac:dyDescent="0.25"/>
    <row r="626" customFormat="1" ht="18" customHeight="1" x14ac:dyDescent="0.25"/>
    <row r="627" customFormat="1" ht="18" customHeight="1" x14ac:dyDescent="0.25"/>
    <row r="628" customFormat="1" ht="18" customHeight="1" x14ac:dyDescent="0.25"/>
    <row r="629" customFormat="1" ht="18" customHeight="1" x14ac:dyDescent="0.25"/>
    <row r="630" customFormat="1" ht="18" customHeight="1" x14ac:dyDescent="0.25"/>
    <row r="631" customFormat="1" ht="18" customHeight="1" x14ac:dyDescent="0.25"/>
    <row r="632" customFormat="1" ht="18" customHeight="1" x14ac:dyDescent="0.25"/>
    <row r="633" customFormat="1" ht="18" customHeight="1" x14ac:dyDescent="0.25"/>
    <row r="634" customFormat="1" ht="18" customHeight="1" x14ac:dyDescent="0.25"/>
    <row r="635" customFormat="1" ht="18" customHeight="1" x14ac:dyDescent="0.25"/>
    <row r="636" customFormat="1" ht="18" customHeight="1" x14ac:dyDescent="0.25"/>
    <row r="637" customFormat="1" ht="18" customHeight="1" x14ac:dyDescent="0.25"/>
    <row r="638" customFormat="1" ht="18" customHeight="1" x14ac:dyDescent="0.25"/>
    <row r="639" customFormat="1" ht="18" customHeight="1" x14ac:dyDescent="0.25"/>
    <row r="640" customFormat="1" ht="18" customHeight="1" x14ac:dyDescent="0.25"/>
    <row r="641" customFormat="1" ht="18" customHeight="1" x14ac:dyDescent="0.25"/>
    <row r="642" customFormat="1" ht="18" customHeight="1" x14ac:dyDescent="0.25"/>
    <row r="643" customFormat="1" ht="18" customHeight="1" x14ac:dyDescent="0.25"/>
    <row r="644" customFormat="1" ht="18" customHeight="1" x14ac:dyDescent="0.25"/>
    <row r="645" customFormat="1" ht="18" customHeight="1" x14ac:dyDescent="0.25"/>
    <row r="646" customFormat="1" ht="18" customHeight="1" x14ac:dyDescent="0.25"/>
    <row r="647" customFormat="1" ht="18" customHeight="1" x14ac:dyDescent="0.25"/>
    <row r="648" customFormat="1" ht="18" customHeight="1" x14ac:dyDescent="0.25"/>
    <row r="649" customFormat="1" ht="18" customHeight="1" x14ac:dyDescent="0.25"/>
    <row r="650" customFormat="1" ht="18" customHeight="1" x14ac:dyDescent="0.25"/>
    <row r="651" customFormat="1" ht="18" customHeight="1" x14ac:dyDescent="0.25"/>
    <row r="652" customFormat="1" ht="18" customHeight="1" x14ac:dyDescent="0.25"/>
    <row r="653" customFormat="1" ht="18" customHeight="1" x14ac:dyDescent="0.25"/>
    <row r="654" customFormat="1" ht="18" customHeight="1" x14ac:dyDescent="0.25"/>
    <row r="655" customFormat="1" ht="18" customHeight="1" x14ac:dyDescent="0.25"/>
    <row r="656" customFormat="1" ht="18" customHeight="1" x14ac:dyDescent="0.25"/>
    <row r="657" customFormat="1" ht="18" customHeight="1" x14ac:dyDescent="0.25"/>
    <row r="658" customFormat="1" ht="18" customHeight="1" x14ac:dyDescent="0.25"/>
    <row r="659" customFormat="1" ht="18" customHeight="1" x14ac:dyDescent="0.25"/>
    <row r="660" customFormat="1" ht="18" customHeight="1" x14ac:dyDescent="0.25"/>
    <row r="661" customFormat="1" ht="18" customHeight="1" x14ac:dyDescent="0.25"/>
    <row r="662" customFormat="1" ht="18" customHeight="1" x14ac:dyDescent="0.25"/>
    <row r="663" customFormat="1" ht="18" customHeight="1" x14ac:dyDescent="0.25"/>
    <row r="664" customFormat="1" ht="18" customHeight="1" x14ac:dyDescent="0.25"/>
    <row r="665" customFormat="1" ht="18" customHeight="1" x14ac:dyDescent="0.25"/>
    <row r="666" customFormat="1" ht="18" customHeight="1" x14ac:dyDescent="0.25"/>
    <row r="667" customFormat="1" ht="18" customHeight="1" x14ac:dyDescent="0.25"/>
    <row r="668" customFormat="1" ht="18" customHeight="1" x14ac:dyDescent="0.25"/>
    <row r="669" customFormat="1" ht="18" customHeight="1" x14ac:dyDescent="0.25"/>
    <row r="670" customFormat="1" ht="18" customHeight="1" x14ac:dyDescent="0.25"/>
    <row r="671" customFormat="1" ht="18" customHeight="1" x14ac:dyDescent="0.25"/>
    <row r="672" customFormat="1" ht="18" customHeight="1" x14ac:dyDescent="0.25"/>
    <row r="673" customFormat="1" ht="18" customHeight="1" x14ac:dyDescent="0.25"/>
    <row r="674" customFormat="1" ht="18" customHeight="1" x14ac:dyDescent="0.25"/>
    <row r="675" customFormat="1" ht="18" customHeight="1" x14ac:dyDescent="0.25"/>
    <row r="676" customFormat="1" ht="18" customHeight="1" x14ac:dyDescent="0.25"/>
    <row r="677" customFormat="1" ht="18" customHeight="1" x14ac:dyDescent="0.25"/>
    <row r="678" customFormat="1" ht="18" customHeight="1" x14ac:dyDescent="0.25"/>
    <row r="679" customFormat="1" ht="18" customHeight="1" x14ac:dyDescent="0.25"/>
    <row r="680" customFormat="1" ht="18" customHeight="1" x14ac:dyDescent="0.25"/>
    <row r="681" customFormat="1" ht="18" customHeight="1" x14ac:dyDescent="0.25"/>
    <row r="682" customFormat="1" ht="18" customHeight="1" x14ac:dyDescent="0.25"/>
    <row r="683" customFormat="1" ht="18" customHeight="1" x14ac:dyDescent="0.25"/>
    <row r="684" customFormat="1" ht="18" customHeight="1" x14ac:dyDescent="0.25"/>
    <row r="685" customFormat="1" ht="18" customHeight="1" x14ac:dyDescent="0.25"/>
    <row r="686" customFormat="1" ht="18" customHeight="1" x14ac:dyDescent="0.25"/>
    <row r="687" customFormat="1" ht="18" customHeight="1" x14ac:dyDescent="0.25"/>
    <row r="688" customFormat="1" ht="18" customHeight="1" x14ac:dyDescent="0.25"/>
    <row r="689" customFormat="1" ht="18" customHeight="1" x14ac:dyDescent="0.25"/>
    <row r="690" customFormat="1" ht="18" customHeight="1" x14ac:dyDescent="0.25"/>
    <row r="691" customFormat="1" ht="18" customHeight="1" x14ac:dyDescent="0.25"/>
    <row r="692" customFormat="1" ht="18" customHeight="1" x14ac:dyDescent="0.25"/>
    <row r="693" customFormat="1" ht="18" customHeight="1" x14ac:dyDescent="0.25"/>
    <row r="694" customFormat="1" ht="18" customHeight="1" x14ac:dyDescent="0.25"/>
    <row r="695" customFormat="1" ht="18" customHeight="1" x14ac:dyDescent="0.25"/>
    <row r="696" customFormat="1" ht="18" customHeight="1" x14ac:dyDescent="0.25"/>
    <row r="697" customFormat="1" ht="18" customHeight="1" x14ac:dyDescent="0.25"/>
    <row r="698" customFormat="1" ht="18" customHeight="1" x14ac:dyDescent="0.25"/>
    <row r="699" customFormat="1" ht="18" customHeight="1" x14ac:dyDescent="0.25"/>
    <row r="700" customFormat="1" ht="18" customHeight="1" x14ac:dyDescent="0.25"/>
    <row r="701" customFormat="1" ht="18" customHeight="1" x14ac:dyDescent="0.25"/>
    <row r="702" customFormat="1" ht="18" customHeight="1" x14ac:dyDescent="0.25"/>
    <row r="703" customFormat="1" ht="18" customHeight="1" x14ac:dyDescent="0.25"/>
    <row r="704" customFormat="1" ht="18" customHeight="1" x14ac:dyDescent="0.25"/>
    <row r="705" customFormat="1" ht="18" customHeight="1" x14ac:dyDescent="0.25"/>
    <row r="706" customFormat="1" ht="18" customHeight="1" x14ac:dyDescent="0.25"/>
    <row r="707" customFormat="1" ht="18" customHeight="1" x14ac:dyDescent="0.25"/>
    <row r="708" customFormat="1" ht="18" customHeight="1" x14ac:dyDescent="0.25"/>
    <row r="709" customFormat="1" ht="18" customHeight="1" x14ac:dyDescent="0.25"/>
    <row r="710" customFormat="1" ht="18" customHeight="1" x14ac:dyDescent="0.25"/>
    <row r="711" customFormat="1" ht="18" customHeight="1" x14ac:dyDescent="0.25"/>
    <row r="712" customFormat="1" ht="18" customHeight="1" x14ac:dyDescent="0.25"/>
    <row r="713" customFormat="1" ht="18" customHeight="1" x14ac:dyDescent="0.25"/>
    <row r="714" customFormat="1" ht="18" customHeight="1" x14ac:dyDescent="0.25"/>
    <row r="715" customFormat="1" ht="18" customHeight="1" x14ac:dyDescent="0.25"/>
    <row r="716" customFormat="1" ht="18" customHeight="1" x14ac:dyDescent="0.25"/>
    <row r="717" customFormat="1" ht="18" customHeight="1" x14ac:dyDescent="0.25"/>
    <row r="718" customFormat="1" ht="18" customHeight="1" x14ac:dyDescent="0.25"/>
    <row r="719" customFormat="1" ht="18" customHeight="1" x14ac:dyDescent="0.25"/>
    <row r="720" customFormat="1" ht="18" customHeight="1" x14ac:dyDescent="0.25"/>
    <row r="721" customFormat="1" ht="18" customHeight="1" x14ac:dyDescent="0.25"/>
    <row r="722" customFormat="1" ht="18" customHeight="1" x14ac:dyDescent="0.25"/>
    <row r="723" customFormat="1" ht="18" customHeight="1" x14ac:dyDescent="0.25"/>
    <row r="724" customFormat="1" ht="18" customHeight="1" x14ac:dyDescent="0.25"/>
    <row r="725" customFormat="1" ht="18" customHeight="1" x14ac:dyDescent="0.25"/>
    <row r="726" customFormat="1" ht="18" customHeight="1" x14ac:dyDescent="0.25"/>
    <row r="727" customFormat="1" ht="18" customHeight="1" x14ac:dyDescent="0.25"/>
    <row r="728" customFormat="1" ht="18" customHeight="1" x14ac:dyDescent="0.25"/>
    <row r="729" customFormat="1" ht="18" customHeight="1" x14ac:dyDescent="0.25"/>
    <row r="730" customFormat="1" ht="18" customHeight="1" x14ac:dyDescent="0.25"/>
    <row r="731" customFormat="1" ht="18" customHeight="1" x14ac:dyDescent="0.25"/>
    <row r="732" customFormat="1" ht="18" customHeight="1" x14ac:dyDescent="0.25"/>
    <row r="733" customFormat="1" ht="18" customHeight="1" x14ac:dyDescent="0.25"/>
    <row r="734" customFormat="1" ht="18" customHeight="1" x14ac:dyDescent="0.25"/>
    <row r="735" customFormat="1" ht="18" customHeight="1" x14ac:dyDescent="0.25"/>
    <row r="736" customFormat="1" ht="18" customHeight="1" x14ac:dyDescent="0.25"/>
    <row r="737" customFormat="1" ht="18" customHeight="1" x14ac:dyDescent="0.25"/>
    <row r="738" customFormat="1" ht="18" customHeight="1" x14ac:dyDescent="0.25"/>
    <row r="739" customFormat="1" ht="18" customHeight="1" x14ac:dyDescent="0.25"/>
    <row r="740" customFormat="1" ht="18" customHeight="1" x14ac:dyDescent="0.25"/>
    <row r="741" customFormat="1" ht="18" customHeight="1" x14ac:dyDescent="0.25"/>
    <row r="742" customFormat="1" ht="18" customHeight="1" x14ac:dyDescent="0.25"/>
    <row r="743" customFormat="1" ht="18" customHeight="1" x14ac:dyDescent="0.25"/>
    <row r="744" customFormat="1" ht="18" customHeight="1" x14ac:dyDescent="0.25"/>
    <row r="745" customFormat="1" ht="18" customHeight="1" x14ac:dyDescent="0.25"/>
    <row r="746" customFormat="1" ht="18" customHeight="1" x14ac:dyDescent="0.25"/>
    <row r="747" customFormat="1" ht="18" customHeight="1" x14ac:dyDescent="0.25"/>
    <row r="748" customFormat="1" ht="18" customHeight="1" x14ac:dyDescent="0.25"/>
    <row r="749" customFormat="1" ht="18" customHeight="1" x14ac:dyDescent="0.25"/>
    <row r="750" customFormat="1" ht="18" customHeight="1" x14ac:dyDescent="0.25"/>
    <row r="751" customFormat="1" ht="18" customHeight="1" x14ac:dyDescent="0.25"/>
    <row r="752" customFormat="1" ht="18" customHeight="1" x14ac:dyDescent="0.25"/>
    <row r="753" customFormat="1" ht="18" customHeight="1" x14ac:dyDescent="0.25"/>
    <row r="754" customFormat="1" ht="18" customHeight="1" x14ac:dyDescent="0.25"/>
    <row r="755" customFormat="1" ht="18" customHeight="1" x14ac:dyDescent="0.25"/>
    <row r="756" customFormat="1" ht="18" customHeight="1" x14ac:dyDescent="0.25"/>
    <row r="757" customFormat="1" ht="18" customHeight="1" x14ac:dyDescent="0.25"/>
    <row r="758" customFormat="1" ht="18" customHeight="1" x14ac:dyDescent="0.25"/>
    <row r="759" customFormat="1" ht="18" customHeight="1" x14ac:dyDescent="0.25"/>
    <row r="760" customFormat="1" ht="18" customHeight="1" x14ac:dyDescent="0.25"/>
    <row r="761" customFormat="1" ht="18" customHeight="1" x14ac:dyDescent="0.25"/>
    <row r="762" customFormat="1" ht="18" customHeight="1" x14ac:dyDescent="0.25"/>
    <row r="763" customFormat="1" ht="18" customHeight="1" x14ac:dyDescent="0.25"/>
    <row r="764" customFormat="1" ht="18" customHeight="1" x14ac:dyDescent="0.25"/>
    <row r="765" customFormat="1" ht="18" customHeight="1" x14ac:dyDescent="0.25"/>
    <row r="766" customFormat="1" ht="18" customHeight="1" x14ac:dyDescent="0.25"/>
    <row r="767" customFormat="1" ht="18" customHeight="1" x14ac:dyDescent="0.25"/>
    <row r="768" customFormat="1" ht="18" customHeight="1" x14ac:dyDescent="0.25"/>
    <row r="769" customFormat="1" ht="18" customHeight="1" x14ac:dyDescent="0.25"/>
    <row r="770" customFormat="1" ht="18" customHeight="1" x14ac:dyDescent="0.25"/>
    <row r="771" customFormat="1" ht="18" customHeight="1" x14ac:dyDescent="0.25"/>
    <row r="772" customFormat="1" ht="18" customHeight="1" x14ac:dyDescent="0.25"/>
    <row r="773" customFormat="1" ht="18" customHeight="1" x14ac:dyDescent="0.25"/>
    <row r="774" customFormat="1" ht="18" customHeight="1" x14ac:dyDescent="0.25"/>
    <row r="775" customFormat="1" ht="18" customHeight="1" x14ac:dyDescent="0.25"/>
    <row r="776" customFormat="1" ht="18" customHeight="1" x14ac:dyDescent="0.25"/>
    <row r="777" customFormat="1" ht="18" customHeight="1" x14ac:dyDescent="0.25"/>
    <row r="778" customFormat="1" ht="18" customHeight="1" x14ac:dyDescent="0.25"/>
    <row r="779" customFormat="1" ht="18" customHeight="1" x14ac:dyDescent="0.25"/>
    <row r="780" customFormat="1" ht="18" customHeight="1" x14ac:dyDescent="0.25"/>
    <row r="781" customFormat="1" ht="18" customHeight="1" x14ac:dyDescent="0.25"/>
    <row r="782" customFormat="1" ht="18" customHeight="1" x14ac:dyDescent="0.25"/>
    <row r="783" customFormat="1" ht="18" customHeight="1" x14ac:dyDescent="0.25"/>
    <row r="784" customFormat="1" ht="18" customHeight="1" x14ac:dyDescent="0.25"/>
    <row r="785" customFormat="1" ht="18" customHeight="1" x14ac:dyDescent="0.25"/>
    <row r="786" customFormat="1" ht="18" customHeight="1" x14ac:dyDescent="0.25"/>
    <row r="787" customFormat="1" ht="18" customHeight="1" x14ac:dyDescent="0.25"/>
    <row r="788" customFormat="1" ht="18" customHeight="1" x14ac:dyDescent="0.25"/>
    <row r="789" customFormat="1" ht="18" customHeight="1" x14ac:dyDescent="0.25"/>
    <row r="790" customFormat="1" ht="18" customHeight="1" x14ac:dyDescent="0.25"/>
    <row r="791" customFormat="1" ht="18" customHeight="1" x14ac:dyDescent="0.25"/>
    <row r="792" customFormat="1" ht="18" customHeight="1" x14ac:dyDescent="0.25"/>
    <row r="793" customFormat="1" ht="18" customHeight="1" x14ac:dyDescent="0.25"/>
    <row r="794" customFormat="1" ht="18" customHeight="1" x14ac:dyDescent="0.25"/>
    <row r="795" customFormat="1" ht="18" customHeight="1" x14ac:dyDescent="0.25"/>
    <row r="796" customFormat="1" ht="18" customHeight="1" x14ac:dyDescent="0.25"/>
    <row r="797" customFormat="1" ht="18" customHeight="1" x14ac:dyDescent="0.25"/>
    <row r="798" customFormat="1" ht="18" customHeight="1" x14ac:dyDescent="0.25"/>
    <row r="799" customFormat="1" ht="18" customHeight="1" x14ac:dyDescent="0.25"/>
    <row r="800" customFormat="1" ht="18" customHeight="1" x14ac:dyDescent="0.25"/>
    <row r="801" customFormat="1" ht="18" customHeight="1" x14ac:dyDescent="0.25"/>
    <row r="802" customFormat="1" ht="18" customHeight="1" x14ac:dyDescent="0.25"/>
    <row r="803" customFormat="1" ht="18" customHeight="1" x14ac:dyDescent="0.25"/>
    <row r="804" customFormat="1" ht="18" customHeight="1" x14ac:dyDescent="0.25"/>
    <row r="805" customFormat="1" ht="18" customHeight="1" x14ac:dyDescent="0.25"/>
    <row r="806" customFormat="1" ht="18" customHeight="1" x14ac:dyDescent="0.25"/>
    <row r="807" customFormat="1" ht="18" customHeight="1" x14ac:dyDescent="0.25"/>
    <row r="808" customFormat="1" ht="18" customHeight="1" x14ac:dyDescent="0.25"/>
    <row r="809" customFormat="1" ht="18" customHeight="1" x14ac:dyDescent="0.25"/>
    <row r="810" customFormat="1" ht="18" customHeight="1" x14ac:dyDescent="0.25"/>
    <row r="811" customFormat="1" ht="18" customHeight="1" x14ac:dyDescent="0.25"/>
    <row r="812" customFormat="1" ht="18" customHeight="1" x14ac:dyDescent="0.25"/>
    <row r="813" customFormat="1" ht="18" customHeight="1" x14ac:dyDescent="0.25"/>
    <row r="814" customFormat="1" ht="18" customHeight="1" x14ac:dyDescent="0.25"/>
    <row r="815" customFormat="1" ht="18" customHeight="1" x14ac:dyDescent="0.25"/>
    <row r="816" customFormat="1" ht="18" customHeight="1" x14ac:dyDescent="0.25"/>
    <row r="817" customFormat="1" ht="18" customHeight="1" x14ac:dyDescent="0.25"/>
    <row r="818" customFormat="1" ht="18" customHeight="1" x14ac:dyDescent="0.25"/>
    <row r="819" customFormat="1" ht="18" customHeight="1" x14ac:dyDescent="0.25"/>
    <row r="820" customFormat="1" ht="18" customHeight="1" x14ac:dyDescent="0.25"/>
    <row r="821" customFormat="1" ht="18" customHeight="1" x14ac:dyDescent="0.25"/>
    <row r="822" customFormat="1" ht="18" customHeight="1" x14ac:dyDescent="0.25"/>
    <row r="823" customFormat="1" ht="18" customHeight="1" x14ac:dyDescent="0.25"/>
    <row r="824" customFormat="1" ht="18" customHeight="1" x14ac:dyDescent="0.25"/>
    <row r="825" customFormat="1" ht="18" customHeight="1" x14ac:dyDescent="0.25"/>
    <row r="826" customFormat="1" ht="18" customHeight="1" x14ac:dyDescent="0.25"/>
    <row r="827" customFormat="1" ht="18" customHeight="1" x14ac:dyDescent="0.25"/>
    <row r="828" customFormat="1" ht="18" customHeight="1" x14ac:dyDescent="0.25"/>
    <row r="829" customFormat="1" ht="18" customHeight="1" x14ac:dyDescent="0.25"/>
    <row r="830" customFormat="1" ht="18" customHeight="1" x14ac:dyDescent="0.25"/>
    <row r="831" customFormat="1" ht="18" customHeight="1" x14ac:dyDescent="0.25"/>
    <row r="832" customFormat="1" ht="18" customHeight="1" x14ac:dyDescent="0.25"/>
    <row r="833" customFormat="1" ht="18" customHeight="1" x14ac:dyDescent="0.25"/>
    <row r="834" customFormat="1" ht="18" customHeight="1" x14ac:dyDescent="0.25"/>
    <row r="835" customFormat="1" ht="18" customHeight="1" x14ac:dyDescent="0.25"/>
    <row r="836" customFormat="1" ht="18" customHeight="1" x14ac:dyDescent="0.25"/>
    <row r="837" customFormat="1" ht="18" customHeight="1" x14ac:dyDescent="0.25"/>
    <row r="838" customFormat="1" ht="18" customHeight="1" x14ac:dyDescent="0.25"/>
    <row r="839" customFormat="1" ht="18" customHeight="1" x14ac:dyDescent="0.25"/>
    <row r="840" customFormat="1" ht="18" customHeight="1" x14ac:dyDescent="0.25"/>
    <row r="841" customFormat="1" ht="18" customHeight="1" x14ac:dyDescent="0.25"/>
    <row r="842" customFormat="1" ht="18" customHeight="1" x14ac:dyDescent="0.25"/>
    <row r="843" customFormat="1" ht="18" customHeight="1" x14ac:dyDescent="0.25"/>
    <row r="844" customFormat="1" ht="18" customHeight="1" x14ac:dyDescent="0.25"/>
    <row r="845" customFormat="1" ht="18" customHeight="1" x14ac:dyDescent="0.25"/>
    <row r="846" customFormat="1" ht="18" customHeight="1" x14ac:dyDescent="0.25"/>
    <row r="847" customFormat="1" ht="18" customHeight="1" x14ac:dyDescent="0.25"/>
    <row r="848" customFormat="1" ht="18" customHeight="1" x14ac:dyDescent="0.25"/>
    <row r="849" customFormat="1" ht="18" customHeight="1" x14ac:dyDescent="0.25"/>
    <row r="850" customFormat="1" ht="18" customHeight="1" x14ac:dyDescent="0.25"/>
    <row r="851" customFormat="1" ht="18" customHeight="1" x14ac:dyDescent="0.25"/>
    <row r="852" customFormat="1" ht="18" customHeight="1" x14ac:dyDescent="0.25"/>
    <row r="853" customFormat="1" ht="18" customHeight="1" x14ac:dyDescent="0.25"/>
    <row r="854" customFormat="1" ht="18" customHeight="1" x14ac:dyDescent="0.25"/>
    <row r="855" customFormat="1" ht="18" customHeight="1" x14ac:dyDescent="0.25"/>
    <row r="856" customFormat="1" ht="18" customHeight="1" x14ac:dyDescent="0.25"/>
    <row r="857" customFormat="1" ht="18" customHeight="1" x14ac:dyDescent="0.25"/>
    <row r="858" customFormat="1" ht="18" customHeight="1" x14ac:dyDescent="0.25"/>
    <row r="859" customFormat="1" ht="18" customHeight="1" x14ac:dyDescent="0.25"/>
    <row r="860" customFormat="1" ht="18" customHeight="1" x14ac:dyDescent="0.25"/>
    <row r="861" customFormat="1" ht="18" customHeight="1" x14ac:dyDescent="0.25"/>
    <row r="862" customFormat="1" ht="18" customHeight="1" x14ac:dyDescent="0.25"/>
    <row r="863" customFormat="1" ht="18" customHeight="1" x14ac:dyDescent="0.25"/>
    <row r="864" customFormat="1" ht="18" customHeight="1" x14ac:dyDescent="0.25"/>
    <row r="865" customFormat="1" ht="18" customHeight="1" x14ac:dyDescent="0.25"/>
    <row r="866" customFormat="1" ht="18" customHeight="1" x14ac:dyDescent="0.25"/>
    <row r="867" customFormat="1" ht="18" customHeight="1" x14ac:dyDescent="0.25"/>
    <row r="868" customFormat="1" ht="18" customHeight="1" x14ac:dyDescent="0.25"/>
    <row r="869" customFormat="1" ht="18" customHeight="1" x14ac:dyDescent="0.25"/>
    <row r="870" customFormat="1" ht="18" customHeight="1" x14ac:dyDescent="0.25"/>
    <row r="871" customFormat="1" ht="18" customHeight="1" x14ac:dyDescent="0.25"/>
    <row r="872" customFormat="1" ht="18" customHeight="1" x14ac:dyDescent="0.25"/>
    <row r="873" customFormat="1" ht="18" customHeight="1" x14ac:dyDescent="0.25"/>
    <row r="874" customFormat="1" ht="18" customHeight="1" x14ac:dyDescent="0.25"/>
    <row r="875" customFormat="1" ht="18" customHeight="1" x14ac:dyDescent="0.25"/>
    <row r="876" customFormat="1" ht="18" customHeight="1" x14ac:dyDescent="0.25"/>
    <row r="877" customFormat="1" ht="18" customHeight="1" x14ac:dyDescent="0.25"/>
    <row r="878" customFormat="1" ht="18" customHeight="1" x14ac:dyDescent="0.25"/>
    <row r="879" customFormat="1" ht="18" customHeight="1" x14ac:dyDescent="0.25"/>
    <row r="880" customFormat="1" ht="18" customHeight="1" x14ac:dyDescent="0.25"/>
    <row r="881" customFormat="1" ht="18" customHeight="1" x14ac:dyDescent="0.25"/>
    <row r="882" customFormat="1" ht="18" customHeight="1" x14ac:dyDescent="0.25"/>
    <row r="883" customFormat="1" ht="18" customHeight="1" x14ac:dyDescent="0.25"/>
    <row r="884" customFormat="1" ht="18" customHeight="1" x14ac:dyDescent="0.25"/>
    <row r="885" customFormat="1" ht="18" customHeight="1" x14ac:dyDescent="0.25"/>
    <row r="886" customFormat="1" ht="18" customHeight="1" x14ac:dyDescent="0.25"/>
    <row r="887" customFormat="1" ht="18" customHeight="1" x14ac:dyDescent="0.25"/>
    <row r="888" customFormat="1" ht="18" customHeight="1" x14ac:dyDescent="0.25"/>
    <row r="889" customFormat="1" ht="18" customHeight="1" x14ac:dyDescent="0.25"/>
    <row r="890" customFormat="1" ht="18" customHeight="1" x14ac:dyDescent="0.25"/>
    <row r="891" customFormat="1" ht="18" customHeight="1" x14ac:dyDescent="0.25"/>
    <row r="892" customFormat="1" ht="18" customHeight="1" x14ac:dyDescent="0.25"/>
    <row r="893" customFormat="1" ht="18" customHeight="1" x14ac:dyDescent="0.25"/>
    <row r="894" customFormat="1" ht="18" customHeight="1" x14ac:dyDescent="0.25"/>
    <row r="895" customFormat="1" ht="18" customHeight="1" x14ac:dyDescent="0.25"/>
    <row r="896" customFormat="1" ht="18" customHeight="1" x14ac:dyDescent="0.25"/>
    <row r="897" customFormat="1" ht="18" customHeight="1" x14ac:dyDescent="0.25"/>
    <row r="898" customFormat="1" ht="18" customHeight="1" x14ac:dyDescent="0.25"/>
    <row r="899" customFormat="1" ht="18" customHeight="1" x14ac:dyDescent="0.25"/>
    <row r="900" customFormat="1" ht="18" customHeight="1" x14ac:dyDescent="0.25"/>
    <row r="901" customFormat="1" ht="18" customHeight="1" x14ac:dyDescent="0.25"/>
    <row r="902" customFormat="1" ht="18" customHeight="1" x14ac:dyDescent="0.25"/>
    <row r="903" customFormat="1" ht="18" customHeight="1" x14ac:dyDescent="0.25"/>
    <row r="904" customFormat="1" ht="18" customHeight="1" x14ac:dyDescent="0.25"/>
    <row r="905" customFormat="1" ht="18" customHeight="1" x14ac:dyDescent="0.25"/>
    <row r="906" customFormat="1" ht="18" customHeight="1" x14ac:dyDescent="0.25"/>
    <row r="907" customFormat="1" ht="18" customHeight="1" x14ac:dyDescent="0.25"/>
    <row r="908" customFormat="1" ht="18" customHeight="1" x14ac:dyDescent="0.25"/>
    <row r="909" customFormat="1" ht="18" customHeight="1" x14ac:dyDescent="0.25"/>
    <row r="910" customFormat="1" ht="18" customHeight="1" x14ac:dyDescent="0.25"/>
    <row r="911" customFormat="1" ht="18" customHeight="1" x14ac:dyDescent="0.25"/>
    <row r="912" customFormat="1" ht="18" customHeight="1" x14ac:dyDescent="0.25"/>
    <row r="913" customFormat="1" ht="18" customHeight="1" x14ac:dyDescent="0.25"/>
    <row r="914" customFormat="1" ht="18" customHeight="1" x14ac:dyDescent="0.25"/>
    <row r="915" customFormat="1" ht="18" customHeight="1" x14ac:dyDescent="0.25"/>
    <row r="916" customFormat="1" ht="18" customHeight="1" x14ac:dyDescent="0.25"/>
    <row r="917" customFormat="1" ht="18" customHeight="1" x14ac:dyDescent="0.25"/>
    <row r="918" customFormat="1" ht="18" customHeight="1" x14ac:dyDescent="0.25"/>
    <row r="919" customFormat="1" ht="18" customHeight="1" x14ac:dyDescent="0.25"/>
    <row r="920" customFormat="1" ht="18" customHeight="1" x14ac:dyDescent="0.25"/>
    <row r="921" customFormat="1" ht="18" customHeight="1" x14ac:dyDescent="0.25"/>
    <row r="922" customFormat="1" ht="18" customHeight="1" x14ac:dyDescent="0.25"/>
    <row r="923" customFormat="1" ht="18" customHeight="1" x14ac:dyDescent="0.25"/>
    <row r="924" customFormat="1" ht="18" customHeight="1" x14ac:dyDescent="0.25"/>
    <row r="925" customFormat="1" ht="18" customHeight="1" x14ac:dyDescent="0.25"/>
    <row r="926" customFormat="1" ht="18" customHeight="1" x14ac:dyDescent="0.25"/>
    <row r="927" customFormat="1" ht="18" customHeight="1" x14ac:dyDescent="0.25"/>
    <row r="928" customFormat="1" ht="18" customHeight="1" x14ac:dyDescent="0.25"/>
    <row r="929" customFormat="1" ht="18" customHeight="1" x14ac:dyDescent="0.25"/>
    <row r="930" customFormat="1" ht="18" customHeight="1" x14ac:dyDescent="0.25"/>
    <row r="931" customFormat="1" ht="18" customHeight="1" x14ac:dyDescent="0.25"/>
    <row r="932" customFormat="1" ht="18" customHeight="1" x14ac:dyDescent="0.25"/>
    <row r="933" customFormat="1" ht="18" customHeight="1" x14ac:dyDescent="0.25"/>
    <row r="934" customFormat="1" ht="18" customHeight="1" x14ac:dyDescent="0.25"/>
    <row r="935" customFormat="1" ht="18" customHeight="1" x14ac:dyDescent="0.25"/>
    <row r="936" customFormat="1" ht="18" customHeight="1" x14ac:dyDescent="0.25"/>
    <row r="937" customFormat="1" ht="18" customHeight="1" x14ac:dyDescent="0.25"/>
    <row r="938" customFormat="1" ht="18" customHeight="1" x14ac:dyDescent="0.25"/>
    <row r="939" customFormat="1" ht="18" customHeight="1" x14ac:dyDescent="0.25"/>
    <row r="940" customFormat="1" ht="18" customHeight="1" x14ac:dyDescent="0.25"/>
    <row r="941" customFormat="1" ht="18" customHeight="1" x14ac:dyDescent="0.25"/>
    <row r="942" customFormat="1" ht="18" customHeight="1" x14ac:dyDescent="0.25"/>
    <row r="943" customFormat="1" ht="18" customHeight="1" x14ac:dyDescent="0.25"/>
    <row r="944" customFormat="1" ht="18" customHeight="1" x14ac:dyDescent="0.25"/>
    <row r="945" customFormat="1" ht="18" customHeight="1" x14ac:dyDescent="0.25"/>
    <row r="946" customFormat="1" ht="18" customHeight="1" x14ac:dyDescent="0.25"/>
    <row r="947" customFormat="1" ht="18" customHeight="1" x14ac:dyDescent="0.25"/>
    <row r="948" customFormat="1" ht="18" customHeight="1" x14ac:dyDescent="0.25"/>
    <row r="949" customFormat="1" ht="18" customHeight="1" x14ac:dyDescent="0.25"/>
    <row r="950" customFormat="1" ht="18" customHeight="1" x14ac:dyDescent="0.25"/>
    <row r="951" customFormat="1" ht="18" customHeight="1" x14ac:dyDescent="0.25"/>
    <row r="952" customFormat="1" ht="18" customHeight="1" x14ac:dyDescent="0.25"/>
    <row r="953" customFormat="1" ht="18" customHeight="1" x14ac:dyDescent="0.25"/>
    <row r="954" customFormat="1" ht="18" customHeight="1" x14ac:dyDescent="0.25"/>
    <row r="955" customFormat="1" ht="18" customHeight="1" x14ac:dyDescent="0.25"/>
    <row r="956" customFormat="1" ht="18" customHeight="1" x14ac:dyDescent="0.25"/>
    <row r="957" customFormat="1" ht="18" customHeight="1" x14ac:dyDescent="0.25"/>
    <row r="958" customFormat="1" ht="18" customHeight="1" x14ac:dyDescent="0.25"/>
    <row r="959" customFormat="1" ht="18" customHeight="1" x14ac:dyDescent="0.25"/>
    <row r="960" customFormat="1" ht="18" customHeight="1" x14ac:dyDescent="0.25"/>
    <row r="961" customFormat="1" ht="18" customHeight="1" x14ac:dyDescent="0.25"/>
    <row r="962" customFormat="1" ht="18" customHeight="1" x14ac:dyDescent="0.25"/>
    <row r="963" customFormat="1" ht="18" customHeight="1" x14ac:dyDescent="0.25"/>
    <row r="964" customFormat="1" ht="18" customHeight="1" x14ac:dyDescent="0.25"/>
    <row r="965" customFormat="1" ht="18" customHeight="1" x14ac:dyDescent="0.25"/>
    <row r="966" customFormat="1" ht="18" customHeight="1" x14ac:dyDescent="0.25"/>
    <row r="967" customFormat="1" ht="18" customHeight="1" x14ac:dyDescent="0.25"/>
    <row r="968" customFormat="1" ht="18" customHeight="1" x14ac:dyDescent="0.25"/>
    <row r="969" customFormat="1" ht="18" customHeight="1" x14ac:dyDescent="0.25"/>
    <row r="970" customFormat="1" ht="18" customHeight="1" x14ac:dyDescent="0.25"/>
    <row r="971" customFormat="1" ht="18" customHeight="1" x14ac:dyDescent="0.25"/>
    <row r="972" customFormat="1" ht="18" customHeight="1" x14ac:dyDescent="0.25"/>
    <row r="973" customFormat="1" ht="18" customHeight="1" x14ac:dyDescent="0.25"/>
    <row r="974" customFormat="1" ht="18" customHeight="1" x14ac:dyDescent="0.25"/>
    <row r="975" customFormat="1" ht="18" customHeight="1" x14ac:dyDescent="0.25"/>
    <row r="976" customFormat="1" ht="18" customHeight="1" x14ac:dyDescent="0.25"/>
    <row r="977" customFormat="1" ht="18" customHeight="1" x14ac:dyDescent="0.25"/>
    <row r="978" customFormat="1" ht="18" customHeight="1" x14ac:dyDescent="0.25"/>
    <row r="979" customFormat="1" ht="18" customHeight="1" x14ac:dyDescent="0.25"/>
    <row r="980" customFormat="1" ht="18" customHeight="1" x14ac:dyDescent="0.25"/>
    <row r="981" customFormat="1" ht="18" customHeight="1" x14ac:dyDescent="0.25"/>
    <row r="982" customFormat="1" ht="18" customHeight="1" x14ac:dyDescent="0.25"/>
    <row r="983" customFormat="1" ht="18" customHeight="1" x14ac:dyDescent="0.25"/>
    <row r="984" customFormat="1" ht="18" customHeight="1" x14ac:dyDescent="0.25"/>
    <row r="985" customFormat="1" ht="18" customHeight="1" x14ac:dyDescent="0.25"/>
    <row r="986" customFormat="1" ht="18" customHeight="1" x14ac:dyDescent="0.25"/>
    <row r="987" customFormat="1" ht="18" customHeight="1" x14ac:dyDescent="0.25"/>
    <row r="988" customFormat="1" ht="18" customHeight="1" x14ac:dyDescent="0.25"/>
    <row r="989" customFormat="1" ht="18" customHeight="1" x14ac:dyDescent="0.25"/>
    <row r="990" customFormat="1" ht="18" customHeight="1" x14ac:dyDescent="0.25"/>
    <row r="991" customFormat="1" ht="18" customHeight="1" x14ac:dyDescent="0.25"/>
    <row r="992" customFormat="1" ht="18" customHeight="1" x14ac:dyDescent="0.25"/>
    <row r="993" customFormat="1" ht="18" customHeight="1" x14ac:dyDescent="0.25"/>
    <row r="994" customFormat="1" ht="18" customHeight="1" x14ac:dyDescent="0.25"/>
    <row r="995" customFormat="1" ht="18" customHeight="1" x14ac:dyDescent="0.25"/>
    <row r="996" customFormat="1" ht="18" customHeight="1" x14ac:dyDescent="0.25"/>
    <row r="997" customFormat="1" ht="18" customHeight="1" x14ac:dyDescent="0.25"/>
    <row r="998" customFormat="1" ht="18" customHeight="1" x14ac:dyDescent="0.25"/>
  </sheetData>
  <mergeCells count="186">
    <mergeCell ref="L63:O63"/>
    <mergeCell ref="P63:U63"/>
    <mergeCell ref="V63:Z63"/>
    <mergeCell ref="L64:O64"/>
    <mergeCell ref="P64:U64"/>
    <mergeCell ref="V64:Z64"/>
    <mergeCell ref="L65:O65"/>
    <mergeCell ref="P65:U65"/>
    <mergeCell ref="V65:Z65"/>
    <mergeCell ref="L52:O52"/>
    <mergeCell ref="P52:U52"/>
    <mergeCell ref="V52:Z52"/>
    <mergeCell ref="L53:O53"/>
    <mergeCell ref="P53:U53"/>
    <mergeCell ref="V53:Z53"/>
    <mergeCell ref="L54:O54"/>
    <mergeCell ref="P54:U54"/>
    <mergeCell ref="V54:Z54"/>
    <mergeCell ref="V39:Z39"/>
    <mergeCell ref="V40:Z40"/>
    <mergeCell ref="V41:Z41"/>
    <mergeCell ref="V42:Z42"/>
    <mergeCell ref="V43:Z43"/>
    <mergeCell ref="V44:Z44"/>
    <mergeCell ref="L50:O51"/>
    <mergeCell ref="P50:U51"/>
    <mergeCell ref="V50:Z51"/>
    <mergeCell ref="L39:O39"/>
    <mergeCell ref="L40:O40"/>
    <mergeCell ref="L41:O41"/>
    <mergeCell ref="L42:O42"/>
    <mergeCell ref="L43:O43"/>
    <mergeCell ref="L44:O44"/>
    <mergeCell ref="P39:U39"/>
    <mergeCell ref="P40:U40"/>
    <mergeCell ref="P41:U41"/>
    <mergeCell ref="P42:U42"/>
    <mergeCell ref="P43:U43"/>
    <mergeCell ref="P44:U44"/>
    <mergeCell ref="B63:C63"/>
    <mergeCell ref="D63:K63"/>
    <mergeCell ref="D35:K35"/>
    <mergeCell ref="B35:C35"/>
    <mergeCell ref="B36:C36"/>
    <mergeCell ref="D36:K36"/>
    <mergeCell ref="D37:K37"/>
    <mergeCell ref="B37:C37"/>
    <mergeCell ref="B38:C38"/>
    <mergeCell ref="D38:K38"/>
    <mergeCell ref="D39:K39"/>
    <mergeCell ref="B44:C44"/>
    <mergeCell ref="D44:K44"/>
    <mergeCell ref="B47:AC47"/>
    <mergeCell ref="B50:C51"/>
    <mergeCell ref="D50:K51"/>
    <mergeCell ref="B52:C52"/>
    <mergeCell ref="D52:K52"/>
    <mergeCell ref="D59:K59"/>
    <mergeCell ref="B60:C60"/>
    <mergeCell ref="L35:O35"/>
    <mergeCell ref="L36:O36"/>
    <mergeCell ref="L37:O37"/>
    <mergeCell ref="L38:O38"/>
    <mergeCell ref="B66:C66"/>
    <mergeCell ref="D66:K66"/>
    <mergeCell ref="B65:C65"/>
    <mergeCell ref="D65:K65"/>
    <mergeCell ref="L66:O66"/>
    <mergeCell ref="P66:U66"/>
    <mergeCell ref="V66:Z66"/>
    <mergeCell ref="B53:C53"/>
    <mergeCell ref="D53:K53"/>
    <mergeCell ref="B54:C54"/>
    <mergeCell ref="D54:K54"/>
    <mergeCell ref="B64:C64"/>
    <mergeCell ref="D64:K64"/>
    <mergeCell ref="B61:C61"/>
    <mergeCell ref="D61:K61"/>
    <mergeCell ref="B62:C62"/>
    <mergeCell ref="D62:K62"/>
    <mergeCell ref="L61:O61"/>
    <mergeCell ref="P61:U61"/>
    <mergeCell ref="V61:Z61"/>
    <mergeCell ref="L62:O62"/>
    <mergeCell ref="P62:U62"/>
    <mergeCell ref="V62:Z62"/>
    <mergeCell ref="B59:C59"/>
    <mergeCell ref="D60:K60"/>
    <mergeCell ref="L59:O59"/>
    <mergeCell ref="P59:U59"/>
    <mergeCell ref="V59:Z59"/>
    <mergeCell ref="L60:O60"/>
    <mergeCell ref="P60:U60"/>
    <mergeCell ref="V60:Z60"/>
    <mergeCell ref="B57:C57"/>
    <mergeCell ref="D57:K57"/>
    <mergeCell ref="B58:C58"/>
    <mergeCell ref="D58:K58"/>
    <mergeCell ref="L57:O57"/>
    <mergeCell ref="P57:U57"/>
    <mergeCell ref="V57:Z57"/>
    <mergeCell ref="L58:O58"/>
    <mergeCell ref="P58:U58"/>
    <mergeCell ref="V58:Z58"/>
    <mergeCell ref="B55:C55"/>
    <mergeCell ref="D55:K55"/>
    <mergeCell ref="B56:C56"/>
    <mergeCell ref="D56:K56"/>
    <mergeCell ref="L55:O55"/>
    <mergeCell ref="P55:U55"/>
    <mergeCell ref="V55:Z55"/>
    <mergeCell ref="L56:O56"/>
    <mergeCell ref="P56:U56"/>
    <mergeCell ref="V56:Z56"/>
    <mergeCell ref="R20:Z22"/>
    <mergeCell ref="D24:Z25"/>
    <mergeCell ref="D43:K43"/>
    <mergeCell ref="D33:K33"/>
    <mergeCell ref="D34:K34"/>
    <mergeCell ref="D42:K42"/>
    <mergeCell ref="P28:U29"/>
    <mergeCell ref="V28:Z29"/>
    <mergeCell ref="L28:O29"/>
    <mergeCell ref="D40:K40"/>
    <mergeCell ref="D41:K41"/>
    <mergeCell ref="L30:O30"/>
    <mergeCell ref="L31:O31"/>
    <mergeCell ref="L32:O32"/>
    <mergeCell ref="L33:O33"/>
    <mergeCell ref="L34:O34"/>
    <mergeCell ref="P30:U30"/>
    <mergeCell ref="P31:U31"/>
    <mergeCell ref="P32:U32"/>
    <mergeCell ref="P33:U33"/>
    <mergeCell ref="P34:U34"/>
    <mergeCell ref="P35:U35"/>
    <mergeCell ref="P36:U36"/>
    <mergeCell ref="P37:U37"/>
    <mergeCell ref="B30:C30"/>
    <mergeCell ref="B31:C31"/>
    <mergeCell ref="B32:C32"/>
    <mergeCell ref="B33:C33"/>
    <mergeCell ref="B34:C34"/>
    <mergeCell ref="B43:C43"/>
    <mergeCell ref="D30:K30"/>
    <mergeCell ref="D31:K31"/>
    <mergeCell ref="D23:Z23"/>
    <mergeCell ref="D32:K32"/>
    <mergeCell ref="B39:C39"/>
    <mergeCell ref="B42:C42"/>
    <mergeCell ref="B40:C40"/>
    <mergeCell ref="B41:C41"/>
    <mergeCell ref="P38:U38"/>
    <mergeCell ref="V30:Z30"/>
    <mergeCell ref="V31:Z31"/>
    <mergeCell ref="V32:Z32"/>
    <mergeCell ref="V33:Z33"/>
    <mergeCell ref="V34:Z34"/>
    <mergeCell ref="V35:Z35"/>
    <mergeCell ref="V36:Z36"/>
    <mergeCell ref="V37:Z37"/>
    <mergeCell ref="V38:Z38"/>
    <mergeCell ref="D28:K29"/>
    <mergeCell ref="D10:R11"/>
    <mergeCell ref="D12:R12"/>
    <mergeCell ref="S13:Z13"/>
    <mergeCell ref="S14:Z14"/>
    <mergeCell ref="B1:Z2"/>
    <mergeCell ref="Q3:Z7"/>
    <mergeCell ref="B4:O7"/>
    <mergeCell ref="B9:C14"/>
    <mergeCell ref="D9:R9"/>
    <mergeCell ref="S9:Z9"/>
    <mergeCell ref="S10:Z12"/>
    <mergeCell ref="D13:P14"/>
    <mergeCell ref="Q13:R13"/>
    <mergeCell ref="Q14:R14"/>
    <mergeCell ref="D19:J19"/>
    <mergeCell ref="K19:Q19"/>
    <mergeCell ref="D20:J22"/>
    <mergeCell ref="K20:Q22"/>
    <mergeCell ref="D16:Z16"/>
    <mergeCell ref="D17:Z18"/>
    <mergeCell ref="B16:C25"/>
    <mergeCell ref="B28:C29"/>
    <mergeCell ref="R19:Z19"/>
  </mergeCells>
  <phoneticPr fontId="10"/>
  <conditionalFormatting sqref="B30:L44 P30:P44 V30:V44">
    <cfRule type="cellIs" dxfId="18" priority="5" operator="equal">
      <formula>""</formula>
    </cfRule>
  </conditionalFormatting>
  <conditionalFormatting sqref="D52:L66 P52:P66 V52:V66">
    <cfRule type="cellIs" dxfId="17" priority="1" operator="equal">
      <formula>""</formula>
    </cfRule>
  </conditionalFormatting>
  <conditionalFormatting sqref="D10:R11">
    <cfRule type="cellIs" dxfId="16" priority="2" operator="lessThanOrEqual">
      <formula>0</formula>
    </cfRule>
    <cfRule type="cellIs" dxfId="15" priority="3" operator="equal">
      <formula>""</formula>
    </cfRule>
    <cfRule type="cellIs" dxfId="14" priority="4" operator="equal">
      <formula>0</formula>
    </cfRule>
  </conditionalFormatting>
  <conditionalFormatting sqref="D17:Z18 D20:Z22">
    <cfRule type="cellIs" dxfId="13" priority="10" operator="lessThanOrEqual">
      <formula>0</formula>
    </cfRule>
  </conditionalFormatting>
  <conditionalFormatting sqref="D24:Z25 D30:L44 P30:P44 V30:V44 D52:L66 P52:P66 V52:V66">
    <cfRule type="cellIs" dxfId="12" priority="6" operator="lessThanOrEqual">
      <formula>0</formula>
    </cfRule>
  </conditionalFormatting>
  <conditionalFormatting sqref="S10:Z14 D13:P14">
    <cfRule type="cellIs" dxfId="11" priority="9" operator="lessThanOrEqual">
      <formula>0</formula>
    </cfRule>
  </conditionalFormatting>
  <pageMargins left="0.25" right="0.25" top="0.75" bottom="0.75" header="0" footer="0"/>
  <pageSetup paperSize="9" scale="87" fitToHeight="0" orientation="portrait" r:id="rId1"/>
  <rowBreaks count="1" manualBreakCount="1">
    <brk id="4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R971"/>
  <sheetViews>
    <sheetView showGridLines="0" topLeftCell="A13" zoomScale="115" zoomScaleNormal="115" workbookViewId="0">
      <selection activeCell="T31" sqref="T31"/>
    </sheetView>
  </sheetViews>
  <sheetFormatPr defaultColWidth="14.42578125" defaultRowHeight="15" customHeight="1" x14ac:dyDescent="0.25"/>
  <cols>
    <col min="1" max="1" width="8.7109375" style="1" customWidth="1"/>
    <col min="2" max="2" width="22.5703125" style="1" customWidth="1"/>
    <col min="3" max="25" width="8.7109375" style="1" customWidth="1"/>
    <col min="26" max="16384" width="14.42578125" style="1"/>
  </cols>
  <sheetData>
    <row r="1" spans="2:11" ht="18" customHeight="1" thickBot="1" x14ac:dyDescent="0.3"/>
    <row r="2" spans="2:11" ht="42.6" customHeight="1" thickBot="1" x14ac:dyDescent="0.3">
      <c r="B2" s="296" t="s">
        <v>60</v>
      </c>
      <c r="C2" s="297"/>
      <c r="D2" s="297"/>
      <c r="E2" s="297"/>
      <c r="F2" s="297"/>
      <c r="G2" s="297"/>
      <c r="H2" s="297"/>
      <c r="I2" s="297"/>
      <c r="J2" s="297"/>
      <c r="K2" s="298"/>
    </row>
    <row r="3" spans="2:11" s="2" customFormat="1" ht="49.9" customHeight="1" thickBot="1" x14ac:dyDescent="0.3">
      <c r="B3" s="19" t="s">
        <v>40</v>
      </c>
      <c r="C3" s="9" t="s">
        <v>67</v>
      </c>
      <c r="D3" s="10"/>
      <c r="E3" s="10"/>
      <c r="F3" s="10"/>
      <c r="G3" s="10"/>
      <c r="H3" s="10"/>
      <c r="I3" s="10"/>
      <c r="J3" s="10"/>
      <c r="K3" s="11"/>
    </row>
    <row r="4" spans="2:11" s="2" customFormat="1" ht="49.9" customHeight="1" thickBot="1" x14ac:dyDescent="0.3">
      <c r="B4" s="19" t="s">
        <v>41</v>
      </c>
      <c r="C4" s="9" t="s">
        <v>68</v>
      </c>
      <c r="D4" s="10"/>
      <c r="E4" s="10"/>
      <c r="F4" s="10"/>
      <c r="G4" s="10"/>
      <c r="H4" s="10"/>
      <c r="I4" s="10"/>
      <c r="J4" s="10"/>
      <c r="K4" s="11"/>
    </row>
    <row r="5" spans="2:11" s="2" customFormat="1" ht="45" customHeight="1" x14ac:dyDescent="0.25">
      <c r="B5" s="20" t="s">
        <v>61</v>
      </c>
      <c r="C5" s="12" t="s">
        <v>69</v>
      </c>
      <c r="D5" s="12"/>
      <c r="E5" s="12"/>
      <c r="F5" s="12"/>
      <c r="G5" s="12"/>
      <c r="H5" s="12"/>
      <c r="I5" s="12"/>
      <c r="J5" s="12"/>
      <c r="K5" s="13"/>
    </row>
    <row r="6" spans="2:11" s="2" customFormat="1" ht="21" customHeight="1" thickBot="1" x14ac:dyDescent="0.3">
      <c r="B6" s="21" t="s">
        <v>62</v>
      </c>
      <c r="C6" s="14"/>
      <c r="D6" s="14"/>
      <c r="E6" s="14"/>
      <c r="F6" s="14"/>
      <c r="G6" s="14"/>
      <c r="H6" s="14"/>
      <c r="I6" s="14"/>
      <c r="J6" s="14"/>
      <c r="K6" s="15"/>
    </row>
    <row r="7" spans="2:11" ht="18" customHeight="1" x14ac:dyDescent="0.35">
      <c r="B7" s="295" t="s">
        <v>76</v>
      </c>
      <c r="C7" s="295"/>
      <c r="D7" s="295"/>
      <c r="E7" s="295"/>
      <c r="F7" s="295"/>
      <c r="G7" s="295"/>
      <c r="H7" s="295"/>
      <c r="I7" s="295"/>
      <c r="J7" s="295"/>
      <c r="K7" s="295"/>
    </row>
    <row r="8" spans="2:11" ht="18" customHeight="1" x14ac:dyDescent="0.35">
      <c r="B8" s="295" t="s">
        <v>72</v>
      </c>
      <c r="C8" s="295"/>
      <c r="D8" s="295"/>
      <c r="E8" s="295"/>
      <c r="F8" s="295"/>
      <c r="G8" s="295"/>
      <c r="H8" s="295"/>
      <c r="I8" s="295"/>
      <c r="J8" s="295"/>
      <c r="K8" s="295"/>
    </row>
    <row r="9" spans="2:11" ht="31.9" customHeight="1" thickBot="1" x14ac:dyDescent="0.45">
      <c r="B9" s="8"/>
      <c r="C9" s="8"/>
      <c r="D9" s="8"/>
      <c r="E9" s="8"/>
      <c r="F9" s="8"/>
      <c r="G9" s="8"/>
      <c r="H9" s="8"/>
      <c r="I9" s="8"/>
      <c r="J9" s="8"/>
    </row>
    <row r="10" spans="2:11" ht="43.15" customHeight="1" thickBot="1" x14ac:dyDescent="0.3">
      <c r="B10" s="296" t="s">
        <v>63</v>
      </c>
      <c r="C10" s="297"/>
      <c r="D10" s="297"/>
      <c r="E10" s="297"/>
      <c r="F10" s="297"/>
      <c r="G10" s="297"/>
      <c r="H10" s="297"/>
      <c r="I10" s="297"/>
      <c r="J10" s="297"/>
      <c r="K10" s="298"/>
    </row>
    <row r="11" spans="2:11" s="3" customFormat="1" ht="36.6" customHeight="1" x14ac:dyDescent="0.25">
      <c r="B11" s="302" t="s">
        <v>64</v>
      </c>
      <c r="C11" s="303"/>
      <c r="D11" s="303"/>
      <c r="E11" s="303"/>
      <c r="F11" s="303"/>
      <c r="G11" s="303"/>
      <c r="H11" s="303"/>
      <c r="I11" s="303"/>
      <c r="J11" s="303"/>
      <c r="K11" s="304"/>
    </row>
    <row r="12" spans="2:11" ht="19.149999999999999" customHeight="1" x14ac:dyDescent="0.4">
      <c r="B12" s="299" t="s">
        <v>65</v>
      </c>
      <c r="C12" s="300"/>
      <c r="D12" s="300"/>
      <c r="E12" s="300" t="s">
        <v>66</v>
      </c>
      <c r="F12" s="300"/>
      <c r="G12" s="300"/>
      <c r="H12" s="300"/>
      <c r="I12" s="300"/>
      <c r="J12" s="300"/>
      <c r="K12" s="301"/>
    </row>
    <row r="13" spans="2:11" ht="18" customHeight="1" x14ac:dyDescent="0.4">
      <c r="B13" s="16"/>
      <c r="C13" s="17"/>
      <c r="D13" s="17"/>
      <c r="E13" s="17"/>
      <c r="F13" s="17"/>
      <c r="G13" s="17"/>
      <c r="H13" s="17"/>
      <c r="I13" s="17"/>
      <c r="J13" s="17"/>
      <c r="K13" s="18"/>
    </row>
    <row r="14" spans="2:11" ht="18" customHeight="1" x14ac:dyDescent="0.4">
      <c r="B14" s="16"/>
      <c r="C14" s="17"/>
      <c r="D14" s="17"/>
      <c r="E14" s="17"/>
      <c r="F14" s="17"/>
      <c r="G14" s="17"/>
      <c r="H14" s="17"/>
      <c r="I14" s="17"/>
      <c r="J14" s="17"/>
      <c r="K14" s="18"/>
    </row>
    <row r="15" spans="2:11" ht="18" customHeight="1" x14ac:dyDescent="0.4">
      <c r="B15" s="16"/>
      <c r="C15" s="17"/>
      <c r="D15" s="17"/>
      <c r="E15" s="17"/>
      <c r="F15" s="17"/>
      <c r="G15" s="17"/>
      <c r="H15" s="17"/>
      <c r="I15" s="17"/>
      <c r="J15" s="17"/>
      <c r="K15" s="18"/>
    </row>
    <row r="16" spans="2:11" ht="18" customHeight="1" x14ac:dyDescent="0.4">
      <c r="B16" s="16"/>
      <c r="C16" s="17"/>
      <c r="D16" s="17"/>
      <c r="E16" s="17"/>
      <c r="F16" s="17"/>
      <c r="G16" s="17"/>
      <c r="H16" s="17"/>
      <c r="I16" s="17"/>
      <c r="J16" s="17"/>
      <c r="K16" s="18"/>
    </row>
    <row r="17" spans="2:11" ht="18" customHeight="1" x14ac:dyDescent="0.4">
      <c r="B17" s="16"/>
      <c r="C17" s="17"/>
      <c r="D17" s="17"/>
      <c r="E17" s="17"/>
      <c r="F17" s="17"/>
      <c r="G17" s="17"/>
      <c r="H17" s="17"/>
      <c r="I17" s="17"/>
      <c r="J17" s="17"/>
      <c r="K17" s="18"/>
    </row>
    <row r="18" spans="2:11" ht="18" customHeight="1" x14ac:dyDescent="0.4">
      <c r="B18" s="16"/>
      <c r="C18" s="17"/>
      <c r="D18" s="17"/>
      <c r="E18" s="17"/>
      <c r="F18" s="17"/>
      <c r="G18" s="17"/>
      <c r="H18" s="17"/>
      <c r="I18" s="17"/>
      <c r="J18" s="17"/>
      <c r="K18" s="18"/>
    </row>
    <row r="19" spans="2:11" ht="15" customHeight="1" x14ac:dyDescent="0.25">
      <c r="B19" s="22"/>
      <c r="C19" s="23"/>
      <c r="D19" s="23"/>
      <c r="E19" s="23"/>
      <c r="F19" s="23"/>
      <c r="G19" s="23"/>
      <c r="H19" s="23"/>
      <c r="I19" s="23"/>
      <c r="J19" s="23"/>
      <c r="K19" s="18"/>
    </row>
    <row r="20" spans="2:11" ht="9.6" customHeight="1" thickBot="1" x14ac:dyDescent="0.3">
      <c r="B20" s="22"/>
      <c r="C20" s="23"/>
      <c r="D20" s="23"/>
      <c r="E20" s="23"/>
      <c r="F20" s="23"/>
      <c r="G20" s="23"/>
      <c r="H20" s="23"/>
      <c r="I20" s="23"/>
      <c r="J20" s="23"/>
      <c r="K20" s="18"/>
    </row>
    <row r="21" spans="2:11" s="3" customFormat="1" ht="36.6" customHeight="1" x14ac:dyDescent="0.25">
      <c r="B21" s="302" t="s">
        <v>78</v>
      </c>
      <c r="C21" s="303"/>
      <c r="D21" s="303"/>
      <c r="E21" s="303"/>
      <c r="F21" s="303"/>
      <c r="G21" s="303"/>
      <c r="H21" s="303"/>
      <c r="I21" s="303"/>
      <c r="J21" s="303"/>
      <c r="K21" s="304"/>
    </row>
    <row r="22" spans="2:11" s="3" customFormat="1" ht="24" x14ac:dyDescent="0.25">
      <c r="B22" s="306" t="s">
        <v>77</v>
      </c>
      <c r="C22" s="307"/>
      <c r="D22" s="307"/>
      <c r="E22" s="307"/>
      <c r="F22" s="307"/>
      <c r="G22" s="307"/>
      <c r="H22" s="307"/>
      <c r="I22" s="307"/>
      <c r="J22" s="307"/>
      <c r="K22" s="308"/>
    </row>
    <row r="23" spans="2:11" ht="15" customHeight="1" x14ac:dyDescent="0.25">
      <c r="B23" s="22"/>
      <c r="C23" s="23"/>
      <c r="D23" s="23"/>
      <c r="E23" s="23"/>
      <c r="F23" s="23"/>
      <c r="G23" s="23"/>
      <c r="H23" s="23"/>
      <c r="I23" s="23"/>
      <c r="J23" s="23"/>
      <c r="K23" s="18"/>
    </row>
    <row r="24" spans="2:11" ht="15" customHeight="1" x14ac:dyDescent="0.25">
      <c r="B24" s="22"/>
      <c r="C24" s="23"/>
      <c r="D24" s="23"/>
      <c r="E24" s="23"/>
      <c r="F24" s="23"/>
      <c r="G24" s="23"/>
      <c r="H24" s="23"/>
      <c r="I24" s="23"/>
      <c r="J24" s="23"/>
      <c r="K24" s="18"/>
    </row>
    <row r="25" spans="2:11" ht="15" customHeight="1" x14ac:dyDescent="0.25">
      <c r="B25" s="22"/>
      <c r="C25" s="23"/>
      <c r="D25" s="23"/>
      <c r="E25" s="23"/>
      <c r="F25" s="23"/>
      <c r="G25" s="23"/>
      <c r="H25" s="23"/>
      <c r="I25" s="23"/>
      <c r="J25" s="23"/>
      <c r="K25" s="18"/>
    </row>
    <row r="26" spans="2:11" ht="15" customHeight="1" x14ac:dyDescent="0.25">
      <c r="B26" s="22"/>
      <c r="C26" s="23"/>
      <c r="D26" s="23"/>
      <c r="E26" s="23"/>
      <c r="F26" s="23"/>
      <c r="G26" s="23"/>
      <c r="H26" s="23"/>
      <c r="I26" s="23"/>
      <c r="J26" s="23"/>
      <c r="K26" s="18"/>
    </row>
    <row r="27" spans="2:11" ht="15" customHeight="1" x14ac:dyDescent="0.25">
      <c r="B27" s="22"/>
      <c r="C27" s="23"/>
      <c r="D27" s="23"/>
      <c r="E27" s="23"/>
      <c r="F27" s="23"/>
      <c r="G27" s="23"/>
      <c r="H27" s="23"/>
      <c r="I27" s="23"/>
      <c r="J27" s="23"/>
      <c r="K27" s="18"/>
    </row>
    <row r="28" spans="2:11" ht="15" customHeight="1" x14ac:dyDescent="0.25">
      <c r="B28" s="22"/>
      <c r="C28" s="23"/>
      <c r="D28" s="23"/>
      <c r="E28" s="23"/>
      <c r="F28" s="23"/>
      <c r="G28" s="23"/>
      <c r="H28" s="23"/>
      <c r="I28" s="23"/>
      <c r="J28" s="23"/>
      <c r="K28" s="18"/>
    </row>
    <row r="29" spans="2:11" ht="15" customHeight="1" x14ac:dyDescent="0.25">
      <c r="B29" s="22"/>
      <c r="C29" s="23"/>
      <c r="D29" s="23"/>
      <c r="E29" s="23"/>
      <c r="F29" s="23"/>
      <c r="G29" s="23"/>
      <c r="H29" s="23"/>
      <c r="I29" s="23"/>
      <c r="J29" s="23"/>
      <c r="K29" s="18"/>
    </row>
    <row r="30" spans="2:11" ht="15" customHeight="1" x14ac:dyDescent="0.25">
      <c r="B30" s="22"/>
      <c r="C30" s="23"/>
      <c r="D30" s="23"/>
      <c r="E30" s="23"/>
      <c r="F30" s="23"/>
      <c r="G30" s="23"/>
      <c r="H30" s="23"/>
      <c r="I30" s="23"/>
      <c r="J30" s="23"/>
      <c r="K30" s="18"/>
    </row>
    <row r="31" spans="2:11" ht="15" customHeight="1" x14ac:dyDescent="0.25">
      <c r="B31" s="22"/>
      <c r="C31" s="23"/>
      <c r="D31" s="23"/>
      <c r="E31" s="23"/>
      <c r="F31" s="23"/>
      <c r="G31" s="23"/>
      <c r="H31" s="23"/>
      <c r="I31" s="23"/>
      <c r="J31" s="23"/>
      <c r="K31" s="18"/>
    </row>
    <row r="32" spans="2:11" ht="34.9" customHeight="1" thickBot="1" x14ac:dyDescent="0.3">
      <c r="B32" s="22"/>
      <c r="C32" s="23"/>
      <c r="D32" s="23"/>
      <c r="E32" s="23"/>
      <c r="F32" s="23"/>
      <c r="G32" s="23"/>
      <c r="H32" s="23"/>
      <c r="I32" s="23"/>
      <c r="J32" s="23"/>
      <c r="K32" s="18"/>
    </row>
    <row r="33" spans="2:18" ht="18" customHeight="1" x14ac:dyDescent="0.4">
      <c r="B33" s="305" t="s">
        <v>70</v>
      </c>
      <c r="C33" s="305"/>
      <c r="D33" s="305"/>
      <c r="E33" s="305"/>
      <c r="F33" s="305"/>
      <c r="G33" s="305"/>
      <c r="H33" s="305"/>
      <c r="I33" s="305"/>
      <c r="J33" s="305"/>
      <c r="K33" s="305"/>
      <c r="L33" s="8"/>
      <c r="M33" s="8"/>
      <c r="N33" s="8"/>
      <c r="O33" s="8"/>
      <c r="P33" s="8"/>
      <c r="Q33" s="8"/>
      <c r="R33" s="8"/>
    </row>
    <row r="34" spans="2:18" ht="18" customHeight="1" x14ac:dyDescent="0.35">
      <c r="B34" s="295" t="s">
        <v>71</v>
      </c>
      <c r="C34" s="295"/>
      <c r="D34" s="295"/>
      <c r="E34" s="295"/>
      <c r="F34" s="295"/>
      <c r="G34" s="295"/>
      <c r="H34" s="295"/>
      <c r="I34" s="295"/>
      <c r="J34" s="295"/>
      <c r="K34" s="295"/>
    </row>
    <row r="35" spans="2:18" ht="18" customHeight="1" x14ac:dyDescent="0.4">
      <c r="B35" s="8"/>
      <c r="C35" s="8"/>
      <c r="D35" s="8"/>
      <c r="E35" s="8"/>
      <c r="F35" s="8"/>
      <c r="G35" s="8"/>
      <c r="H35" s="8"/>
    </row>
    <row r="36" spans="2:18" ht="18" customHeight="1" x14ac:dyDescent="0.4">
      <c r="B36" s="8"/>
      <c r="C36" s="8"/>
      <c r="D36" s="8"/>
      <c r="E36" s="8"/>
      <c r="F36" s="8"/>
      <c r="G36" s="8"/>
      <c r="H36" s="8"/>
    </row>
    <row r="37" spans="2:18" ht="18" customHeight="1" x14ac:dyDescent="0.25"/>
    <row r="38" spans="2:18" ht="18" customHeight="1" x14ac:dyDescent="0.25"/>
    <row r="39" spans="2:18" ht="18" customHeight="1" x14ac:dyDescent="0.25"/>
    <row r="40" spans="2:18" ht="18" customHeight="1" x14ac:dyDescent="0.25"/>
    <row r="41" spans="2:18" ht="18" customHeight="1" x14ac:dyDescent="0.25"/>
    <row r="42" spans="2:18" ht="18" customHeight="1" x14ac:dyDescent="0.25"/>
    <row r="43" spans="2:18" ht="18" customHeight="1" x14ac:dyDescent="0.25"/>
    <row r="44" spans="2:18" ht="18" customHeight="1" x14ac:dyDescent="0.25"/>
    <row r="45" spans="2:18" ht="18" customHeight="1" x14ac:dyDescent="0.25"/>
    <row r="46" spans="2:18" ht="18" customHeight="1" x14ac:dyDescent="0.25"/>
    <row r="47" spans="2:18" ht="18" customHeight="1" x14ac:dyDescent="0.25"/>
    <row r="48" spans="2:18"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row r="140" ht="18" customHeight="1" x14ac:dyDescent="0.25"/>
    <row r="141" ht="18" customHeight="1" x14ac:dyDescent="0.25"/>
    <row r="142" ht="18" customHeight="1" x14ac:dyDescent="0.25"/>
    <row r="143" ht="18" customHeight="1" x14ac:dyDescent="0.25"/>
    <row r="144"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row r="159" ht="18" customHeight="1" x14ac:dyDescent="0.25"/>
    <row r="160" ht="18" customHeight="1" x14ac:dyDescent="0.25"/>
    <row r="161" ht="18" customHeight="1" x14ac:dyDescent="0.25"/>
    <row r="162" ht="18" customHeight="1" x14ac:dyDescent="0.25"/>
    <row r="163" ht="18" customHeight="1" x14ac:dyDescent="0.25"/>
    <row r="164" ht="18" customHeight="1" x14ac:dyDescent="0.25"/>
    <row r="165" ht="18" customHeight="1" x14ac:dyDescent="0.25"/>
    <row r="166" ht="18" customHeight="1" x14ac:dyDescent="0.25"/>
    <row r="167" ht="18" customHeight="1" x14ac:dyDescent="0.25"/>
    <row r="168" ht="18" customHeight="1" x14ac:dyDescent="0.25"/>
    <row r="169" ht="18" customHeight="1" x14ac:dyDescent="0.25"/>
    <row r="170" ht="18" customHeight="1" x14ac:dyDescent="0.25"/>
    <row r="171" ht="18" customHeight="1" x14ac:dyDescent="0.25"/>
    <row r="172" ht="18" customHeight="1" x14ac:dyDescent="0.25"/>
    <row r="173" ht="18" customHeight="1" x14ac:dyDescent="0.25"/>
    <row r="174" ht="18" customHeight="1" x14ac:dyDescent="0.25"/>
    <row r="175" ht="18" customHeight="1" x14ac:dyDescent="0.25"/>
    <row r="176" ht="18" customHeight="1" x14ac:dyDescent="0.25"/>
    <row r="177" ht="18" customHeight="1" x14ac:dyDescent="0.25"/>
    <row r="178" ht="18" customHeight="1" x14ac:dyDescent="0.25"/>
    <row r="179" ht="18" customHeight="1" x14ac:dyDescent="0.25"/>
    <row r="180" ht="18" customHeight="1" x14ac:dyDescent="0.25"/>
    <row r="181" ht="18" customHeight="1" x14ac:dyDescent="0.25"/>
    <row r="182" ht="18" customHeight="1" x14ac:dyDescent="0.25"/>
    <row r="183" ht="18" customHeight="1" x14ac:dyDescent="0.25"/>
    <row r="184" ht="18" customHeight="1" x14ac:dyDescent="0.25"/>
    <row r="185" ht="18" customHeight="1" x14ac:dyDescent="0.25"/>
    <row r="186" ht="18" customHeight="1" x14ac:dyDescent="0.25"/>
    <row r="187" ht="18" customHeight="1" x14ac:dyDescent="0.25"/>
    <row r="188" ht="18" customHeight="1" x14ac:dyDescent="0.25"/>
    <row r="189" ht="18" customHeight="1" x14ac:dyDescent="0.25"/>
    <row r="190" ht="18" customHeight="1" x14ac:dyDescent="0.25"/>
    <row r="191" ht="18" customHeight="1" x14ac:dyDescent="0.25"/>
    <row r="192" ht="18" customHeight="1" x14ac:dyDescent="0.25"/>
    <row r="193" ht="18" customHeight="1" x14ac:dyDescent="0.25"/>
    <row r="194" ht="18" customHeight="1" x14ac:dyDescent="0.25"/>
    <row r="195" ht="18" customHeight="1" x14ac:dyDescent="0.25"/>
    <row r="196" ht="18" customHeight="1" x14ac:dyDescent="0.25"/>
    <row r="197" ht="18" customHeight="1" x14ac:dyDescent="0.25"/>
    <row r="198" ht="18" customHeight="1" x14ac:dyDescent="0.25"/>
    <row r="199" ht="18" customHeight="1" x14ac:dyDescent="0.25"/>
    <row r="200" ht="18" customHeight="1" x14ac:dyDescent="0.25"/>
    <row r="201" ht="18" customHeight="1" x14ac:dyDescent="0.25"/>
    <row r="202" ht="18" customHeight="1" x14ac:dyDescent="0.25"/>
    <row r="203" ht="18" customHeight="1" x14ac:dyDescent="0.25"/>
    <row r="204" ht="18" customHeight="1" x14ac:dyDescent="0.25"/>
    <row r="205" ht="18" customHeight="1" x14ac:dyDescent="0.25"/>
    <row r="206" ht="18" customHeight="1" x14ac:dyDescent="0.25"/>
    <row r="207" ht="18" customHeight="1" x14ac:dyDescent="0.25"/>
    <row r="208" ht="18" customHeight="1" x14ac:dyDescent="0.25"/>
    <row r="209" ht="18" customHeight="1" x14ac:dyDescent="0.25"/>
    <row r="210" ht="18" customHeight="1" x14ac:dyDescent="0.25"/>
    <row r="211" ht="18" customHeight="1" x14ac:dyDescent="0.25"/>
    <row r="212" ht="18" customHeight="1" x14ac:dyDescent="0.25"/>
    <row r="213" ht="18" customHeight="1" x14ac:dyDescent="0.25"/>
    <row r="214" ht="18" customHeight="1" x14ac:dyDescent="0.25"/>
    <row r="215" ht="18" customHeight="1" x14ac:dyDescent="0.25"/>
    <row r="216" ht="18" customHeight="1" x14ac:dyDescent="0.25"/>
    <row r="217" ht="18" customHeight="1" x14ac:dyDescent="0.25"/>
    <row r="218" ht="18" customHeight="1" x14ac:dyDescent="0.25"/>
    <row r="219" ht="18" customHeight="1" x14ac:dyDescent="0.25"/>
    <row r="220" ht="18" customHeight="1" x14ac:dyDescent="0.25"/>
    <row r="221" ht="18" customHeight="1" x14ac:dyDescent="0.25"/>
    <row r="222" ht="18" customHeight="1" x14ac:dyDescent="0.25"/>
    <row r="223" ht="18" customHeight="1" x14ac:dyDescent="0.25"/>
    <row r="224" ht="18" customHeight="1" x14ac:dyDescent="0.25"/>
    <row r="225" ht="18" customHeight="1" x14ac:dyDescent="0.25"/>
    <row r="226" ht="18" customHeight="1" x14ac:dyDescent="0.25"/>
    <row r="227" ht="18" customHeight="1" x14ac:dyDescent="0.25"/>
    <row r="228" ht="18" customHeight="1" x14ac:dyDescent="0.25"/>
    <row r="229" ht="18" customHeight="1" x14ac:dyDescent="0.25"/>
    <row r="230" ht="18" customHeight="1" x14ac:dyDescent="0.25"/>
    <row r="231" ht="18" customHeight="1" x14ac:dyDescent="0.25"/>
    <row r="232" ht="18" customHeight="1" x14ac:dyDescent="0.25"/>
    <row r="233" ht="18" customHeight="1" x14ac:dyDescent="0.25"/>
    <row r="234" ht="18" customHeight="1" x14ac:dyDescent="0.25"/>
    <row r="235" ht="18" customHeight="1" x14ac:dyDescent="0.25"/>
    <row r="236" ht="18" customHeight="1" x14ac:dyDescent="0.25"/>
    <row r="237" ht="18" customHeight="1" x14ac:dyDescent="0.25"/>
    <row r="238" ht="18" customHeight="1" x14ac:dyDescent="0.25"/>
    <row r="239" ht="18" customHeight="1" x14ac:dyDescent="0.25"/>
    <row r="240" ht="18" customHeight="1" x14ac:dyDescent="0.25"/>
    <row r="241" ht="18" customHeight="1" x14ac:dyDescent="0.25"/>
    <row r="242" ht="18" customHeight="1" x14ac:dyDescent="0.25"/>
    <row r="243" ht="18" customHeight="1" x14ac:dyDescent="0.25"/>
    <row r="244" ht="18" customHeight="1" x14ac:dyDescent="0.25"/>
    <row r="245" ht="18" customHeight="1" x14ac:dyDescent="0.25"/>
    <row r="246" ht="18" customHeight="1" x14ac:dyDescent="0.25"/>
    <row r="247" ht="18" customHeight="1" x14ac:dyDescent="0.25"/>
    <row r="248" ht="18" customHeight="1" x14ac:dyDescent="0.25"/>
    <row r="249" ht="18" customHeight="1" x14ac:dyDescent="0.25"/>
    <row r="250" ht="18" customHeight="1" x14ac:dyDescent="0.25"/>
    <row r="251" ht="18" customHeight="1" x14ac:dyDescent="0.25"/>
    <row r="252" ht="18" customHeight="1" x14ac:dyDescent="0.25"/>
    <row r="253" ht="18" customHeight="1" x14ac:dyDescent="0.25"/>
    <row r="254" ht="18" customHeight="1" x14ac:dyDescent="0.25"/>
    <row r="255" ht="18" customHeight="1" x14ac:dyDescent="0.25"/>
    <row r="256" ht="18" customHeight="1" x14ac:dyDescent="0.25"/>
    <row r="257" ht="18" customHeight="1" x14ac:dyDescent="0.25"/>
    <row r="258" ht="18" customHeight="1" x14ac:dyDescent="0.25"/>
    <row r="259" ht="18" customHeight="1" x14ac:dyDescent="0.25"/>
    <row r="260" ht="18" customHeight="1" x14ac:dyDescent="0.25"/>
    <row r="261" ht="18" customHeight="1" x14ac:dyDescent="0.25"/>
    <row r="262" ht="18" customHeight="1" x14ac:dyDescent="0.25"/>
    <row r="263" ht="18" customHeight="1" x14ac:dyDescent="0.25"/>
    <row r="264" ht="18" customHeight="1" x14ac:dyDescent="0.25"/>
    <row r="265" ht="18" customHeight="1" x14ac:dyDescent="0.25"/>
    <row r="266" ht="18" customHeight="1" x14ac:dyDescent="0.25"/>
    <row r="267" ht="18" customHeight="1" x14ac:dyDescent="0.25"/>
    <row r="268" ht="18" customHeight="1" x14ac:dyDescent="0.25"/>
    <row r="269" ht="18" customHeight="1" x14ac:dyDescent="0.25"/>
    <row r="270" ht="18" customHeight="1" x14ac:dyDescent="0.25"/>
    <row r="271" ht="18" customHeight="1" x14ac:dyDescent="0.25"/>
    <row r="272" ht="18" customHeight="1" x14ac:dyDescent="0.25"/>
    <row r="273" ht="18" customHeight="1" x14ac:dyDescent="0.25"/>
    <row r="274" ht="18" customHeight="1" x14ac:dyDescent="0.25"/>
    <row r="275" ht="18" customHeight="1" x14ac:dyDescent="0.25"/>
    <row r="276" ht="18" customHeight="1" x14ac:dyDescent="0.25"/>
    <row r="277" ht="18" customHeight="1" x14ac:dyDescent="0.25"/>
    <row r="278" ht="18" customHeight="1" x14ac:dyDescent="0.25"/>
    <row r="279" ht="18" customHeight="1" x14ac:dyDescent="0.25"/>
    <row r="280" ht="18" customHeight="1" x14ac:dyDescent="0.25"/>
    <row r="281" ht="18" customHeight="1" x14ac:dyDescent="0.25"/>
    <row r="282" ht="18" customHeight="1" x14ac:dyDescent="0.25"/>
    <row r="283" ht="18" customHeight="1" x14ac:dyDescent="0.25"/>
    <row r="284" ht="18" customHeight="1" x14ac:dyDescent="0.25"/>
    <row r="285" ht="18" customHeight="1" x14ac:dyDescent="0.25"/>
    <row r="286" ht="18" customHeight="1" x14ac:dyDescent="0.25"/>
    <row r="287" ht="18" customHeight="1" x14ac:dyDescent="0.25"/>
    <row r="288" ht="18" customHeight="1" x14ac:dyDescent="0.25"/>
    <row r="289" ht="18" customHeight="1" x14ac:dyDescent="0.25"/>
    <row r="290" ht="18" customHeight="1" x14ac:dyDescent="0.25"/>
    <row r="291" ht="18" customHeight="1" x14ac:dyDescent="0.25"/>
    <row r="292" ht="18" customHeight="1" x14ac:dyDescent="0.25"/>
    <row r="293" ht="18" customHeight="1" x14ac:dyDescent="0.25"/>
    <row r="294" ht="18" customHeight="1" x14ac:dyDescent="0.25"/>
    <row r="295" ht="18" customHeight="1" x14ac:dyDescent="0.25"/>
    <row r="296" ht="18" customHeight="1" x14ac:dyDescent="0.25"/>
    <row r="297" ht="18" customHeight="1" x14ac:dyDescent="0.25"/>
    <row r="298" ht="18" customHeight="1" x14ac:dyDescent="0.25"/>
    <row r="299" ht="18" customHeight="1" x14ac:dyDescent="0.25"/>
    <row r="300" ht="18" customHeight="1" x14ac:dyDescent="0.25"/>
    <row r="301" ht="18" customHeight="1" x14ac:dyDescent="0.25"/>
    <row r="302" ht="18" customHeight="1" x14ac:dyDescent="0.25"/>
    <row r="303" ht="18" customHeight="1" x14ac:dyDescent="0.25"/>
    <row r="304" ht="18" customHeight="1" x14ac:dyDescent="0.25"/>
    <row r="305" ht="18" customHeight="1" x14ac:dyDescent="0.25"/>
    <row r="306" ht="18" customHeight="1" x14ac:dyDescent="0.25"/>
    <row r="307" ht="18" customHeight="1" x14ac:dyDescent="0.25"/>
    <row r="308" ht="18" customHeight="1" x14ac:dyDescent="0.25"/>
    <row r="309" ht="18" customHeight="1" x14ac:dyDescent="0.25"/>
    <row r="310" ht="18" customHeight="1" x14ac:dyDescent="0.25"/>
    <row r="311" ht="18" customHeight="1" x14ac:dyDescent="0.25"/>
    <row r="312" ht="18" customHeight="1" x14ac:dyDescent="0.25"/>
    <row r="313" ht="18" customHeight="1" x14ac:dyDescent="0.25"/>
    <row r="314" ht="18" customHeight="1" x14ac:dyDescent="0.25"/>
    <row r="315" ht="18" customHeight="1" x14ac:dyDescent="0.25"/>
    <row r="316" ht="18" customHeight="1" x14ac:dyDescent="0.25"/>
    <row r="317" ht="18" customHeight="1" x14ac:dyDescent="0.25"/>
    <row r="318" ht="18" customHeight="1" x14ac:dyDescent="0.25"/>
    <row r="319" ht="18" customHeight="1" x14ac:dyDescent="0.25"/>
    <row r="320" ht="18" customHeight="1" x14ac:dyDescent="0.25"/>
    <row r="321" ht="18" customHeight="1" x14ac:dyDescent="0.25"/>
    <row r="322" ht="18" customHeight="1" x14ac:dyDescent="0.25"/>
    <row r="323" ht="18" customHeight="1" x14ac:dyDescent="0.25"/>
    <row r="324" ht="18" customHeight="1" x14ac:dyDescent="0.25"/>
    <row r="325" ht="18" customHeight="1" x14ac:dyDescent="0.25"/>
    <row r="326" ht="18" customHeight="1" x14ac:dyDescent="0.25"/>
    <row r="327" ht="18" customHeight="1" x14ac:dyDescent="0.25"/>
    <row r="328" ht="18" customHeight="1" x14ac:dyDescent="0.25"/>
    <row r="329" ht="18" customHeight="1" x14ac:dyDescent="0.25"/>
    <row r="330" ht="18" customHeight="1" x14ac:dyDescent="0.25"/>
    <row r="331" ht="18" customHeight="1" x14ac:dyDescent="0.25"/>
    <row r="332" ht="18" customHeight="1" x14ac:dyDescent="0.25"/>
    <row r="333" ht="18" customHeight="1" x14ac:dyDescent="0.25"/>
    <row r="334" ht="18" customHeight="1" x14ac:dyDescent="0.25"/>
    <row r="335" ht="18" customHeight="1" x14ac:dyDescent="0.25"/>
    <row r="336" ht="18" customHeight="1" x14ac:dyDescent="0.25"/>
    <row r="337" ht="18" customHeight="1" x14ac:dyDescent="0.25"/>
    <row r="338" ht="18" customHeight="1" x14ac:dyDescent="0.25"/>
    <row r="339" ht="18" customHeight="1" x14ac:dyDescent="0.25"/>
    <row r="340" ht="18" customHeight="1" x14ac:dyDescent="0.25"/>
    <row r="341" ht="18" customHeight="1" x14ac:dyDescent="0.25"/>
    <row r="342" ht="18" customHeight="1" x14ac:dyDescent="0.25"/>
    <row r="343" ht="18" customHeight="1" x14ac:dyDescent="0.25"/>
    <row r="344" ht="18" customHeight="1" x14ac:dyDescent="0.25"/>
    <row r="345" ht="18" customHeight="1" x14ac:dyDescent="0.25"/>
    <row r="346" ht="18" customHeight="1" x14ac:dyDescent="0.25"/>
    <row r="347" ht="18" customHeight="1" x14ac:dyDescent="0.25"/>
    <row r="348" ht="18" customHeight="1" x14ac:dyDescent="0.25"/>
    <row r="349" ht="18" customHeight="1" x14ac:dyDescent="0.25"/>
    <row r="350" ht="18" customHeight="1" x14ac:dyDescent="0.25"/>
    <row r="351" ht="18" customHeight="1" x14ac:dyDescent="0.25"/>
    <row r="352" ht="18" customHeight="1" x14ac:dyDescent="0.25"/>
    <row r="353" ht="18" customHeight="1" x14ac:dyDescent="0.25"/>
    <row r="354" ht="18" customHeight="1" x14ac:dyDescent="0.25"/>
    <row r="355" ht="18" customHeight="1" x14ac:dyDescent="0.25"/>
    <row r="356" ht="18" customHeight="1" x14ac:dyDescent="0.25"/>
    <row r="357" ht="18" customHeight="1" x14ac:dyDescent="0.25"/>
    <row r="358" ht="18" customHeight="1" x14ac:dyDescent="0.25"/>
    <row r="359" ht="18" customHeight="1" x14ac:dyDescent="0.25"/>
    <row r="360" ht="18" customHeight="1" x14ac:dyDescent="0.25"/>
    <row r="361" ht="18" customHeight="1" x14ac:dyDescent="0.25"/>
    <row r="362" ht="18" customHeight="1" x14ac:dyDescent="0.25"/>
    <row r="363" ht="18" customHeight="1" x14ac:dyDescent="0.25"/>
    <row r="364" ht="18" customHeight="1" x14ac:dyDescent="0.25"/>
    <row r="365" ht="18" customHeight="1" x14ac:dyDescent="0.25"/>
    <row r="366" ht="18" customHeight="1" x14ac:dyDescent="0.25"/>
    <row r="367" ht="18" customHeight="1" x14ac:dyDescent="0.25"/>
    <row r="368" ht="18" customHeight="1" x14ac:dyDescent="0.25"/>
    <row r="369" ht="18" customHeight="1" x14ac:dyDescent="0.25"/>
    <row r="370" ht="18" customHeight="1" x14ac:dyDescent="0.25"/>
    <row r="371" ht="18" customHeight="1" x14ac:dyDescent="0.25"/>
    <row r="372" ht="18" customHeight="1" x14ac:dyDescent="0.25"/>
    <row r="373" ht="18" customHeight="1" x14ac:dyDescent="0.25"/>
    <row r="374" ht="18" customHeight="1" x14ac:dyDescent="0.25"/>
    <row r="375" ht="18" customHeight="1" x14ac:dyDescent="0.25"/>
    <row r="376" ht="18" customHeight="1" x14ac:dyDescent="0.25"/>
    <row r="377" ht="18" customHeight="1" x14ac:dyDescent="0.25"/>
    <row r="378" ht="18" customHeight="1" x14ac:dyDescent="0.25"/>
    <row r="379" ht="18" customHeight="1" x14ac:dyDescent="0.25"/>
    <row r="380" ht="18" customHeight="1" x14ac:dyDescent="0.25"/>
    <row r="381" ht="18" customHeight="1" x14ac:dyDescent="0.25"/>
    <row r="382" ht="18" customHeight="1" x14ac:dyDescent="0.25"/>
    <row r="383" ht="18" customHeight="1" x14ac:dyDescent="0.25"/>
    <row r="384" ht="18" customHeight="1" x14ac:dyDescent="0.25"/>
    <row r="385" ht="18" customHeight="1" x14ac:dyDescent="0.25"/>
    <row r="386" ht="18" customHeight="1" x14ac:dyDescent="0.25"/>
    <row r="387" ht="18" customHeight="1" x14ac:dyDescent="0.25"/>
    <row r="388" ht="18" customHeight="1" x14ac:dyDescent="0.25"/>
    <row r="389" ht="18" customHeight="1" x14ac:dyDescent="0.25"/>
    <row r="390" ht="18" customHeight="1" x14ac:dyDescent="0.25"/>
    <row r="391" ht="18" customHeight="1" x14ac:dyDescent="0.25"/>
    <row r="392" ht="18" customHeight="1" x14ac:dyDescent="0.25"/>
    <row r="393" ht="18" customHeight="1" x14ac:dyDescent="0.25"/>
    <row r="394" ht="18" customHeight="1" x14ac:dyDescent="0.25"/>
    <row r="395" ht="18" customHeight="1" x14ac:dyDescent="0.25"/>
    <row r="396" ht="18" customHeight="1" x14ac:dyDescent="0.25"/>
    <row r="397" ht="18" customHeight="1" x14ac:dyDescent="0.25"/>
    <row r="398" ht="18" customHeight="1" x14ac:dyDescent="0.25"/>
    <row r="399" ht="18" customHeight="1" x14ac:dyDescent="0.25"/>
    <row r="400" ht="18" customHeight="1" x14ac:dyDescent="0.25"/>
    <row r="401" ht="18" customHeight="1" x14ac:dyDescent="0.25"/>
    <row r="402" ht="18" customHeight="1" x14ac:dyDescent="0.25"/>
    <row r="403" ht="18" customHeight="1" x14ac:dyDescent="0.25"/>
    <row r="404" ht="18" customHeight="1" x14ac:dyDescent="0.25"/>
    <row r="405" ht="18" customHeight="1" x14ac:dyDescent="0.25"/>
    <row r="406" ht="18" customHeight="1" x14ac:dyDescent="0.25"/>
    <row r="407" ht="18" customHeight="1" x14ac:dyDescent="0.25"/>
    <row r="408" ht="18" customHeight="1" x14ac:dyDescent="0.25"/>
    <row r="409" ht="18" customHeight="1" x14ac:dyDescent="0.25"/>
    <row r="410" ht="18" customHeight="1" x14ac:dyDescent="0.25"/>
    <row r="411" ht="18" customHeight="1" x14ac:dyDescent="0.25"/>
    <row r="412" ht="18" customHeight="1" x14ac:dyDescent="0.25"/>
    <row r="413" ht="18" customHeight="1" x14ac:dyDescent="0.25"/>
    <row r="414" ht="18" customHeight="1" x14ac:dyDescent="0.25"/>
    <row r="415" ht="18" customHeight="1" x14ac:dyDescent="0.25"/>
    <row r="416" ht="18" customHeight="1" x14ac:dyDescent="0.25"/>
    <row r="417" ht="18" customHeight="1" x14ac:dyDescent="0.25"/>
    <row r="418" ht="18" customHeight="1" x14ac:dyDescent="0.25"/>
    <row r="419" ht="18" customHeight="1" x14ac:dyDescent="0.25"/>
    <row r="420" ht="18" customHeight="1" x14ac:dyDescent="0.25"/>
    <row r="421" ht="18" customHeight="1" x14ac:dyDescent="0.25"/>
    <row r="422" ht="18" customHeight="1" x14ac:dyDescent="0.25"/>
    <row r="423" ht="18" customHeight="1" x14ac:dyDescent="0.25"/>
    <row r="424" ht="18" customHeight="1" x14ac:dyDescent="0.25"/>
    <row r="425" ht="18" customHeight="1" x14ac:dyDescent="0.25"/>
    <row r="426" ht="18" customHeight="1" x14ac:dyDescent="0.25"/>
    <row r="427" ht="18" customHeight="1" x14ac:dyDescent="0.25"/>
    <row r="428" ht="18" customHeight="1" x14ac:dyDescent="0.25"/>
    <row r="429" ht="18" customHeight="1" x14ac:dyDescent="0.25"/>
    <row r="430" ht="18" customHeight="1" x14ac:dyDescent="0.25"/>
    <row r="431" ht="18" customHeight="1" x14ac:dyDescent="0.25"/>
    <row r="432" ht="18" customHeight="1" x14ac:dyDescent="0.25"/>
    <row r="433" ht="18" customHeight="1" x14ac:dyDescent="0.25"/>
    <row r="434" ht="18" customHeight="1" x14ac:dyDescent="0.25"/>
    <row r="435" ht="18" customHeight="1" x14ac:dyDescent="0.25"/>
    <row r="436" ht="18" customHeight="1" x14ac:dyDescent="0.25"/>
    <row r="437" ht="18" customHeight="1" x14ac:dyDescent="0.25"/>
    <row r="438" ht="18" customHeight="1" x14ac:dyDescent="0.25"/>
    <row r="439" ht="18" customHeight="1" x14ac:dyDescent="0.25"/>
    <row r="440" ht="18" customHeight="1" x14ac:dyDescent="0.25"/>
    <row r="441" ht="18" customHeight="1" x14ac:dyDescent="0.25"/>
    <row r="442" ht="18" customHeight="1" x14ac:dyDescent="0.25"/>
    <row r="443" ht="18" customHeight="1" x14ac:dyDescent="0.25"/>
    <row r="444" ht="18" customHeight="1" x14ac:dyDescent="0.25"/>
    <row r="445" ht="18" customHeight="1" x14ac:dyDescent="0.25"/>
    <row r="446" ht="18" customHeight="1" x14ac:dyDescent="0.25"/>
    <row r="447" ht="18" customHeight="1" x14ac:dyDescent="0.25"/>
    <row r="448" ht="18" customHeight="1" x14ac:dyDescent="0.25"/>
    <row r="449" ht="18" customHeight="1" x14ac:dyDescent="0.25"/>
    <row r="450" ht="18" customHeight="1" x14ac:dyDescent="0.25"/>
    <row r="451" ht="18" customHeight="1" x14ac:dyDescent="0.25"/>
    <row r="452" ht="18" customHeight="1" x14ac:dyDescent="0.25"/>
    <row r="453" ht="18" customHeight="1" x14ac:dyDescent="0.25"/>
    <row r="454" ht="18" customHeight="1" x14ac:dyDescent="0.25"/>
    <row r="455" ht="18" customHeight="1" x14ac:dyDescent="0.25"/>
    <row r="456" ht="18" customHeight="1" x14ac:dyDescent="0.25"/>
    <row r="457" ht="18" customHeight="1" x14ac:dyDescent="0.25"/>
    <row r="458" ht="18" customHeight="1" x14ac:dyDescent="0.25"/>
    <row r="459" ht="18" customHeight="1" x14ac:dyDescent="0.25"/>
    <row r="460" ht="18" customHeight="1" x14ac:dyDescent="0.25"/>
    <row r="461" ht="18" customHeight="1" x14ac:dyDescent="0.25"/>
    <row r="462" ht="18" customHeight="1" x14ac:dyDescent="0.25"/>
    <row r="463" ht="18" customHeight="1" x14ac:dyDescent="0.25"/>
    <row r="464" ht="18" customHeight="1" x14ac:dyDescent="0.25"/>
    <row r="465" ht="18" customHeight="1" x14ac:dyDescent="0.25"/>
    <row r="466" ht="18" customHeight="1" x14ac:dyDescent="0.25"/>
    <row r="467" ht="18" customHeight="1" x14ac:dyDescent="0.25"/>
    <row r="468" ht="18" customHeight="1" x14ac:dyDescent="0.25"/>
    <row r="469" ht="18" customHeight="1" x14ac:dyDescent="0.25"/>
    <row r="470" ht="18" customHeight="1" x14ac:dyDescent="0.25"/>
    <row r="471" ht="18" customHeight="1" x14ac:dyDescent="0.25"/>
    <row r="472" ht="18" customHeight="1" x14ac:dyDescent="0.25"/>
    <row r="473" ht="18" customHeight="1" x14ac:dyDescent="0.25"/>
    <row r="474" ht="18" customHeight="1" x14ac:dyDescent="0.25"/>
    <row r="475" ht="18" customHeight="1" x14ac:dyDescent="0.25"/>
    <row r="476" ht="18" customHeight="1" x14ac:dyDescent="0.25"/>
    <row r="477" ht="18" customHeight="1" x14ac:dyDescent="0.25"/>
    <row r="478" ht="18" customHeight="1" x14ac:dyDescent="0.25"/>
    <row r="479" ht="18" customHeight="1" x14ac:dyDescent="0.25"/>
    <row r="480" ht="18" customHeight="1" x14ac:dyDescent="0.25"/>
    <row r="481" ht="18" customHeight="1" x14ac:dyDescent="0.25"/>
    <row r="482" ht="18" customHeight="1" x14ac:dyDescent="0.25"/>
    <row r="483" ht="18" customHeight="1" x14ac:dyDescent="0.25"/>
    <row r="484" ht="18" customHeight="1" x14ac:dyDescent="0.25"/>
    <row r="485" ht="18" customHeight="1" x14ac:dyDescent="0.25"/>
    <row r="486" ht="18" customHeight="1" x14ac:dyDescent="0.25"/>
    <row r="487" ht="18" customHeight="1" x14ac:dyDescent="0.25"/>
    <row r="488" ht="18" customHeight="1" x14ac:dyDescent="0.25"/>
    <row r="489" ht="18" customHeight="1" x14ac:dyDescent="0.25"/>
    <row r="490" ht="18" customHeight="1" x14ac:dyDescent="0.25"/>
    <row r="491" ht="18" customHeight="1" x14ac:dyDescent="0.25"/>
    <row r="492" ht="18" customHeight="1" x14ac:dyDescent="0.25"/>
    <row r="493" ht="18" customHeight="1" x14ac:dyDescent="0.25"/>
    <row r="494" ht="18" customHeight="1" x14ac:dyDescent="0.25"/>
    <row r="495" ht="18" customHeight="1" x14ac:dyDescent="0.25"/>
    <row r="496" ht="18" customHeight="1" x14ac:dyDescent="0.25"/>
    <row r="497" ht="18" customHeight="1" x14ac:dyDescent="0.25"/>
    <row r="498" ht="18" customHeight="1" x14ac:dyDescent="0.25"/>
    <row r="499" ht="18" customHeight="1" x14ac:dyDescent="0.25"/>
    <row r="500" ht="18" customHeight="1" x14ac:dyDescent="0.25"/>
    <row r="501" ht="18" customHeight="1" x14ac:dyDescent="0.25"/>
    <row r="502" ht="18" customHeight="1" x14ac:dyDescent="0.25"/>
    <row r="503" ht="18" customHeight="1" x14ac:dyDescent="0.25"/>
    <row r="504" ht="18" customHeight="1" x14ac:dyDescent="0.25"/>
    <row r="505" ht="18" customHeight="1" x14ac:dyDescent="0.25"/>
    <row r="506" ht="18" customHeight="1" x14ac:dyDescent="0.25"/>
    <row r="507" ht="18" customHeight="1" x14ac:dyDescent="0.25"/>
    <row r="508" ht="18" customHeight="1" x14ac:dyDescent="0.25"/>
    <row r="509" ht="18" customHeight="1" x14ac:dyDescent="0.25"/>
    <row r="510" ht="18" customHeight="1" x14ac:dyDescent="0.25"/>
    <row r="511" ht="18" customHeight="1" x14ac:dyDescent="0.25"/>
    <row r="512" ht="18" customHeight="1" x14ac:dyDescent="0.25"/>
    <row r="513" ht="18" customHeight="1" x14ac:dyDescent="0.25"/>
    <row r="514" ht="18" customHeight="1" x14ac:dyDescent="0.25"/>
    <row r="515" ht="18" customHeight="1" x14ac:dyDescent="0.25"/>
    <row r="516" ht="18" customHeight="1" x14ac:dyDescent="0.25"/>
    <row r="517" ht="18" customHeight="1" x14ac:dyDescent="0.25"/>
    <row r="518" ht="18" customHeight="1" x14ac:dyDescent="0.25"/>
    <row r="519" ht="18" customHeight="1" x14ac:dyDescent="0.25"/>
    <row r="520" ht="18" customHeight="1" x14ac:dyDescent="0.25"/>
    <row r="521" ht="18" customHeight="1" x14ac:dyDescent="0.25"/>
    <row r="522" ht="18" customHeight="1" x14ac:dyDescent="0.25"/>
    <row r="523" ht="18" customHeight="1" x14ac:dyDescent="0.25"/>
    <row r="524" ht="18" customHeight="1" x14ac:dyDescent="0.25"/>
    <row r="525" ht="18" customHeight="1" x14ac:dyDescent="0.25"/>
    <row r="526" ht="18" customHeight="1" x14ac:dyDescent="0.25"/>
    <row r="527" ht="18" customHeight="1" x14ac:dyDescent="0.25"/>
    <row r="528" ht="18" customHeight="1" x14ac:dyDescent="0.25"/>
    <row r="529" ht="18" customHeight="1" x14ac:dyDescent="0.25"/>
    <row r="530" ht="18" customHeight="1" x14ac:dyDescent="0.25"/>
    <row r="531" ht="18" customHeight="1" x14ac:dyDescent="0.25"/>
    <row r="532" ht="18" customHeight="1" x14ac:dyDescent="0.25"/>
    <row r="533" ht="18" customHeight="1" x14ac:dyDescent="0.25"/>
    <row r="534" ht="18" customHeight="1" x14ac:dyDescent="0.25"/>
    <row r="535" ht="18" customHeight="1" x14ac:dyDescent="0.25"/>
    <row r="536" ht="18" customHeight="1" x14ac:dyDescent="0.25"/>
    <row r="537" ht="18" customHeight="1" x14ac:dyDescent="0.25"/>
    <row r="538" ht="18" customHeight="1" x14ac:dyDescent="0.25"/>
    <row r="539" ht="18" customHeight="1" x14ac:dyDescent="0.25"/>
    <row r="540" ht="18" customHeight="1" x14ac:dyDescent="0.25"/>
    <row r="541" ht="18" customHeight="1" x14ac:dyDescent="0.25"/>
    <row r="542" ht="18" customHeight="1" x14ac:dyDescent="0.25"/>
    <row r="543" ht="18" customHeight="1" x14ac:dyDescent="0.25"/>
    <row r="544" ht="18" customHeight="1" x14ac:dyDescent="0.25"/>
    <row r="545" ht="18" customHeight="1" x14ac:dyDescent="0.25"/>
    <row r="546" ht="18" customHeight="1" x14ac:dyDescent="0.25"/>
    <row r="547" ht="18" customHeight="1" x14ac:dyDescent="0.25"/>
    <row r="548" ht="18" customHeight="1" x14ac:dyDescent="0.25"/>
    <row r="549" ht="18" customHeight="1" x14ac:dyDescent="0.25"/>
    <row r="550" ht="18" customHeight="1" x14ac:dyDescent="0.25"/>
    <row r="551" ht="18" customHeight="1" x14ac:dyDescent="0.25"/>
    <row r="552" ht="18" customHeight="1" x14ac:dyDescent="0.25"/>
    <row r="553" ht="18" customHeight="1" x14ac:dyDescent="0.25"/>
    <row r="554" ht="18" customHeight="1" x14ac:dyDescent="0.25"/>
    <row r="555" ht="18" customHeight="1" x14ac:dyDescent="0.25"/>
    <row r="556" ht="18" customHeight="1" x14ac:dyDescent="0.25"/>
    <row r="557" ht="18" customHeight="1" x14ac:dyDescent="0.25"/>
    <row r="558" ht="18" customHeight="1" x14ac:dyDescent="0.25"/>
    <row r="559" ht="18" customHeight="1" x14ac:dyDescent="0.25"/>
    <row r="560" ht="18" customHeight="1" x14ac:dyDescent="0.25"/>
    <row r="561" ht="18" customHeight="1" x14ac:dyDescent="0.25"/>
    <row r="562" ht="18" customHeight="1" x14ac:dyDescent="0.25"/>
    <row r="563" ht="18" customHeight="1" x14ac:dyDescent="0.25"/>
    <row r="564" ht="18" customHeight="1" x14ac:dyDescent="0.25"/>
    <row r="565" ht="18" customHeight="1" x14ac:dyDescent="0.25"/>
    <row r="566" ht="18" customHeight="1" x14ac:dyDescent="0.25"/>
    <row r="567" ht="18" customHeight="1" x14ac:dyDescent="0.25"/>
    <row r="568" ht="18" customHeight="1" x14ac:dyDescent="0.25"/>
    <row r="569" ht="18" customHeight="1" x14ac:dyDescent="0.25"/>
    <row r="570" ht="18" customHeight="1" x14ac:dyDescent="0.25"/>
    <row r="571" ht="18" customHeight="1" x14ac:dyDescent="0.25"/>
    <row r="572" ht="18" customHeight="1" x14ac:dyDescent="0.25"/>
    <row r="573" ht="18" customHeight="1" x14ac:dyDescent="0.25"/>
    <row r="574" ht="18" customHeight="1" x14ac:dyDescent="0.25"/>
    <row r="575" ht="18" customHeight="1" x14ac:dyDescent="0.25"/>
    <row r="576" ht="18" customHeight="1" x14ac:dyDescent="0.25"/>
    <row r="577" ht="18" customHeight="1" x14ac:dyDescent="0.25"/>
    <row r="578" ht="18" customHeight="1" x14ac:dyDescent="0.25"/>
    <row r="579" ht="18" customHeight="1" x14ac:dyDescent="0.25"/>
    <row r="580" ht="18" customHeight="1" x14ac:dyDescent="0.25"/>
    <row r="581" ht="18" customHeight="1" x14ac:dyDescent="0.25"/>
    <row r="582" ht="18" customHeight="1" x14ac:dyDescent="0.25"/>
    <row r="583" ht="18" customHeight="1" x14ac:dyDescent="0.25"/>
    <row r="584" ht="18" customHeight="1" x14ac:dyDescent="0.25"/>
    <row r="585" ht="18" customHeight="1" x14ac:dyDescent="0.25"/>
    <row r="586" ht="18" customHeight="1" x14ac:dyDescent="0.25"/>
    <row r="587" ht="18" customHeight="1" x14ac:dyDescent="0.25"/>
    <row r="588" ht="18" customHeight="1" x14ac:dyDescent="0.25"/>
    <row r="589" ht="18" customHeight="1" x14ac:dyDescent="0.25"/>
    <row r="590" ht="18" customHeight="1" x14ac:dyDescent="0.25"/>
    <row r="591" ht="18" customHeight="1" x14ac:dyDescent="0.25"/>
    <row r="592" ht="18" customHeight="1" x14ac:dyDescent="0.25"/>
    <row r="593" ht="18" customHeight="1" x14ac:dyDescent="0.25"/>
    <row r="594" ht="18" customHeight="1" x14ac:dyDescent="0.25"/>
    <row r="595" ht="18" customHeight="1" x14ac:dyDescent="0.25"/>
    <row r="596" ht="18" customHeight="1" x14ac:dyDescent="0.25"/>
    <row r="597" ht="18" customHeight="1" x14ac:dyDescent="0.25"/>
    <row r="598" ht="18" customHeight="1" x14ac:dyDescent="0.25"/>
    <row r="599" ht="18" customHeight="1" x14ac:dyDescent="0.25"/>
    <row r="600" ht="18" customHeight="1" x14ac:dyDescent="0.25"/>
    <row r="601" ht="18" customHeight="1" x14ac:dyDescent="0.25"/>
    <row r="602" ht="18" customHeight="1" x14ac:dyDescent="0.25"/>
    <row r="603" ht="18" customHeight="1" x14ac:dyDescent="0.25"/>
    <row r="604" ht="18" customHeight="1" x14ac:dyDescent="0.25"/>
    <row r="605" ht="18" customHeight="1" x14ac:dyDescent="0.25"/>
    <row r="606" ht="18" customHeight="1" x14ac:dyDescent="0.25"/>
    <row r="607" ht="18" customHeight="1" x14ac:dyDescent="0.25"/>
    <row r="608" ht="18" customHeight="1" x14ac:dyDescent="0.25"/>
    <row r="609" ht="18" customHeight="1" x14ac:dyDescent="0.25"/>
    <row r="610" ht="18" customHeight="1" x14ac:dyDescent="0.25"/>
    <row r="611" ht="18" customHeight="1" x14ac:dyDescent="0.25"/>
    <row r="612" ht="18" customHeight="1" x14ac:dyDescent="0.25"/>
    <row r="613" ht="18" customHeight="1" x14ac:dyDescent="0.25"/>
    <row r="614" ht="18" customHeight="1" x14ac:dyDescent="0.25"/>
    <row r="615" ht="18" customHeight="1" x14ac:dyDescent="0.25"/>
    <row r="616" ht="18" customHeight="1" x14ac:dyDescent="0.25"/>
    <row r="617" ht="18" customHeight="1" x14ac:dyDescent="0.25"/>
    <row r="618" ht="18" customHeight="1" x14ac:dyDescent="0.25"/>
    <row r="619" ht="18" customHeight="1" x14ac:dyDescent="0.25"/>
    <row r="620" ht="18" customHeight="1" x14ac:dyDescent="0.25"/>
    <row r="621" ht="18" customHeight="1" x14ac:dyDescent="0.25"/>
    <row r="622" ht="18" customHeight="1" x14ac:dyDescent="0.25"/>
    <row r="623" ht="18" customHeight="1" x14ac:dyDescent="0.25"/>
    <row r="624" ht="18" customHeight="1" x14ac:dyDescent="0.25"/>
    <row r="625" ht="18" customHeight="1" x14ac:dyDescent="0.25"/>
    <row r="626" ht="18" customHeight="1" x14ac:dyDescent="0.25"/>
    <row r="627" ht="18" customHeight="1" x14ac:dyDescent="0.25"/>
    <row r="628" ht="18" customHeight="1" x14ac:dyDescent="0.25"/>
    <row r="629" ht="18" customHeight="1" x14ac:dyDescent="0.25"/>
    <row r="630" ht="18" customHeight="1" x14ac:dyDescent="0.25"/>
    <row r="631" ht="18" customHeight="1" x14ac:dyDescent="0.25"/>
    <row r="632" ht="18" customHeight="1" x14ac:dyDescent="0.25"/>
    <row r="633" ht="18" customHeight="1" x14ac:dyDescent="0.25"/>
    <row r="634" ht="18" customHeight="1" x14ac:dyDescent="0.25"/>
    <row r="635" ht="18" customHeight="1" x14ac:dyDescent="0.25"/>
    <row r="636" ht="18" customHeight="1" x14ac:dyDescent="0.25"/>
    <row r="637" ht="18" customHeight="1" x14ac:dyDescent="0.25"/>
    <row r="638" ht="18" customHeight="1" x14ac:dyDescent="0.25"/>
    <row r="639" ht="18" customHeight="1" x14ac:dyDescent="0.25"/>
    <row r="640" ht="18" customHeight="1" x14ac:dyDescent="0.25"/>
    <row r="641" ht="18" customHeight="1" x14ac:dyDescent="0.25"/>
    <row r="642" ht="18" customHeight="1" x14ac:dyDescent="0.25"/>
    <row r="643" ht="18" customHeight="1" x14ac:dyDescent="0.25"/>
    <row r="644" ht="18" customHeight="1" x14ac:dyDescent="0.25"/>
    <row r="645" ht="18" customHeight="1" x14ac:dyDescent="0.25"/>
    <row r="646" ht="18" customHeight="1" x14ac:dyDescent="0.25"/>
    <row r="647" ht="18" customHeight="1" x14ac:dyDescent="0.25"/>
    <row r="648" ht="18" customHeight="1" x14ac:dyDescent="0.25"/>
    <row r="649" ht="18" customHeight="1" x14ac:dyDescent="0.25"/>
    <row r="650" ht="18" customHeight="1" x14ac:dyDescent="0.25"/>
    <row r="651" ht="18" customHeight="1" x14ac:dyDescent="0.25"/>
    <row r="652" ht="18" customHeight="1" x14ac:dyDescent="0.25"/>
    <row r="653" ht="18" customHeight="1" x14ac:dyDescent="0.25"/>
    <row r="654" ht="18" customHeight="1" x14ac:dyDescent="0.25"/>
    <row r="655" ht="18" customHeight="1" x14ac:dyDescent="0.25"/>
    <row r="656" ht="18" customHeight="1" x14ac:dyDescent="0.25"/>
    <row r="657" ht="18" customHeight="1" x14ac:dyDescent="0.25"/>
    <row r="658" ht="18" customHeight="1" x14ac:dyDescent="0.25"/>
    <row r="659" ht="18" customHeight="1" x14ac:dyDescent="0.25"/>
    <row r="660" ht="18" customHeight="1" x14ac:dyDescent="0.25"/>
    <row r="661" ht="18" customHeight="1" x14ac:dyDescent="0.25"/>
    <row r="662" ht="18" customHeight="1" x14ac:dyDescent="0.25"/>
    <row r="663" ht="18" customHeight="1" x14ac:dyDescent="0.25"/>
    <row r="664" ht="18" customHeight="1" x14ac:dyDescent="0.25"/>
    <row r="665" ht="18" customHeight="1" x14ac:dyDescent="0.25"/>
    <row r="666" ht="18" customHeight="1" x14ac:dyDescent="0.25"/>
    <row r="667" ht="18" customHeight="1" x14ac:dyDescent="0.25"/>
    <row r="668" ht="18" customHeight="1" x14ac:dyDescent="0.25"/>
    <row r="669" ht="18" customHeight="1" x14ac:dyDescent="0.25"/>
    <row r="670" ht="18" customHeight="1" x14ac:dyDescent="0.25"/>
    <row r="671" ht="18" customHeight="1" x14ac:dyDescent="0.25"/>
    <row r="672" ht="18" customHeight="1" x14ac:dyDescent="0.25"/>
    <row r="673" ht="18" customHeight="1" x14ac:dyDescent="0.25"/>
    <row r="674" ht="18" customHeight="1" x14ac:dyDescent="0.25"/>
    <row r="675" ht="18" customHeight="1" x14ac:dyDescent="0.25"/>
    <row r="676" ht="18" customHeight="1" x14ac:dyDescent="0.25"/>
    <row r="677" ht="18" customHeight="1" x14ac:dyDescent="0.25"/>
    <row r="678" ht="18" customHeight="1" x14ac:dyDescent="0.25"/>
    <row r="679" ht="18" customHeight="1" x14ac:dyDescent="0.25"/>
    <row r="680" ht="18" customHeight="1" x14ac:dyDescent="0.25"/>
    <row r="681" ht="18" customHeight="1" x14ac:dyDescent="0.25"/>
    <row r="682" ht="18" customHeight="1" x14ac:dyDescent="0.25"/>
    <row r="683" ht="18" customHeight="1" x14ac:dyDescent="0.25"/>
    <row r="684" ht="18" customHeight="1" x14ac:dyDescent="0.25"/>
    <row r="685" ht="18" customHeight="1" x14ac:dyDescent="0.25"/>
    <row r="686" ht="18" customHeight="1" x14ac:dyDescent="0.25"/>
    <row r="687" ht="18" customHeight="1" x14ac:dyDescent="0.25"/>
    <row r="688" ht="18" customHeight="1" x14ac:dyDescent="0.25"/>
    <row r="689" ht="18" customHeight="1" x14ac:dyDescent="0.25"/>
    <row r="690" ht="18" customHeight="1" x14ac:dyDescent="0.25"/>
    <row r="691" ht="18" customHeight="1" x14ac:dyDescent="0.25"/>
    <row r="692" ht="18" customHeight="1" x14ac:dyDescent="0.25"/>
    <row r="693" ht="18" customHeight="1" x14ac:dyDescent="0.25"/>
    <row r="694" ht="18" customHeight="1" x14ac:dyDescent="0.25"/>
    <row r="695" ht="18" customHeight="1" x14ac:dyDescent="0.25"/>
    <row r="696" ht="18" customHeight="1" x14ac:dyDescent="0.25"/>
    <row r="697" ht="18" customHeight="1" x14ac:dyDescent="0.25"/>
    <row r="698" ht="18" customHeight="1" x14ac:dyDescent="0.25"/>
    <row r="699" ht="18" customHeight="1" x14ac:dyDescent="0.25"/>
    <row r="700" ht="18" customHeight="1" x14ac:dyDescent="0.25"/>
    <row r="701" ht="18" customHeight="1" x14ac:dyDescent="0.25"/>
    <row r="702" ht="18" customHeight="1" x14ac:dyDescent="0.25"/>
    <row r="703" ht="18" customHeight="1" x14ac:dyDescent="0.25"/>
    <row r="704" ht="18" customHeight="1" x14ac:dyDescent="0.25"/>
    <row r="705" ht="18" customHeight="1" x14ac:dyDescent="0.25"/>
    <row r="706" ht="18" customHeight="1" x14ac:dyDescent="0.25"/>
    <row r="707" ht="18" customHeight="1" x14ac:dyDescent="0.25"/>
    <row r="708" ht="18" customHeight="1" x14ac:dyDescent="0.25"/>
    <row r="709" ht="18" customHeight="1" x14ac:dyDescent="0.25"/>
    <row r="710" ht="18" customHeight="1" x14ac:dyDescent="0.25"/>
    <row r="711" ht="18" customHeight="1" x14ac:dyDescent="0.25"/>
    <row r="712" ht="18" customHeight="1" x14ac:dyDescent="0.25"/>
    <row r="713" ht="18" customHeight="1" x14ac:dyDescent="0.25"/>
    <row r="714" ht="18" customHeight="1" x14ac:dyDescent="0.25"/>
    <row r="715" ht="18" customHeight="1" x14ac:dyDescent="0.25"/>
    <row r="716" ht="18" customHeight="1" x14ac:dyDescent="0.25"/>
    <row r="717" ht="18" customHeight="1" x14ac:dyDescent="0.25"/>
    <row r="718" ht="18" customHeight="1" x14ac:dyDescent="0.25"/>
    <row r="719" ht="18" customHeight="1" x14ac:dyDescent="0.25"/>
    <row r="720" ht="18" customHeight="1" x14ac:dyDescent="0.25"/>
    <row r="721" ht="18" customHeight="1" x14ac:dyDescent="0.25"/>
    <row r="722" ht="18" customHeight="1" x14ac:dyDescent="0.25"/>
    <row r="723" ht="18" customHeight="1" x14ac:dyDescent="0.25"/>
    <row r="724" ht="18" customHeight="1" x14ac:dyDescent="0.25"/>
    <row r="725" ht="18" customHeight="1" x14ac:dyDescent="0.25"/>
    <row r="726" ht="18" customHeight="1" x14ac:dyDescent="0.25"/>
    <row r="727" ht="18" customHeight="1" x14ac:dyDescent="0.25"/>
    <row r="728" ht="18" customHeight="1" x14ac:dyDescent="0.25"/>
    <row r="729" ht="18" customHeight="1" x14ac:dyDescent="0.25"/>
    <row r="730" ht="18" customHeight="1" x14ac:dyDescent="0.25"/>
    <row r="731" ht="18" customHeight="1" x14ac:dyDescent="0.25"/>
    <row r="732" ht="18" customHeight="1" x14ac:dyDescent="0.25"/>
    <row r="733" ht="18" customHeight="1" x14ac:dyDescent="0.25"/>
    <row r="734" ht="18" customHeight="1" x14ac:dyDescent="0.25"/>
    <row r="735" ht="18" customHeight="1" x14ac:dyDescent="0.25"/>
    <row r="736" ht="18" customHeight="1" x14ac:dyDescent="0.25"/>
    <row r="737" ht="18" customHeight="1" x14ac:dyDescent="0.25"/>
    <row r="738" ht="18" customHeight="1" x14ac:dyDescent="0.25"/>
    <row r="739" ht="18" customHeight="1" x14ac:dyDescent="0.25"/>
    <row r="740" ht="18" customHeight="1" x14ac:dyDescent="0.25"/>
    <row r="741" ht="18" customHeight="1" x14ac:dyDescent="0.25"/>
    <row r="742" ht="18" customHeight="1" x14ac:dyDescent="0.25"/>
    <row r="743" ht="18" customHeight="1" x14ac:dyDescent="0.25"/>
    <row r="744" ht="18" customHeight="1" x14ac:dyDescent="0.25"/>
    <row r="745" ht="18" customHeight="1" x14ac:dyDescent="0.25"/>
    <row r="746" ht="18" customHeight="1" x14ac:dyDescent="0.25"/>
    <row r="747" ht="18" customHeight="1" x14ac:dyDescent="0.25"/>
    <row r="748" ht="18" customHeight="1" x14ac:dyDescent="0.25"/>
    <row r="749" ht="18" customHeight="1" x14ac:dyDescent="0.25"/>
    <row r="750" ht="18" customHeight="1" x14ac:dyDescent="0.25"/>
    <row r="751" ht="18" customHeight="1" x14ac:dyDescent="0.25"/>
    <row r="752" ht="18" customHeight="1" x14ac:dyDescent="0.25"/>
    <row r="753" ht="18" customHeight="1" x14ac:dyDescent="0.25"/>
    <row r="754" ht="18" customHeight="1" x14ac:dyDescent="0.25"/>
    <row r="755" ht="18" customHeight="1" x14ac:dyDescent="0.25"/>
    <row r="756" ht="18" customHeight="1" x14ac:dyDescent="0.25"/>
    <row r="757" ht="18" customHeight="1" x14ac:dyDescent="0.25"/>
    <row r="758" ht="18" customHeight="1" x14ac:dyDescent="0.25"/>
    <row r="759" ht="18" customHeight="1" x14ac:dyDescent="0.25"/>
    <row r="760" ht="18" customHeight="1" x14ac:dyDescent="0.25"/>
    <row r="761" ht="18" customHeight="1" x14ac:dyDescent="0.25"/>
    <row r="762" ht="18" customHeight="1" x14ac:dyDescent="0.25"/>
    <row r="763" ht="18" customHeight="1" x14ac:dyDescent="0.25"/>
    <row r="764" ht="18" customHeight="1" x14ac:dyDescent="0.25"/>
    <row r="765" ht="18" customHeight="1" x14ac:dyDescent="0.25"/>
    <row r="766" ht="18" customHeight="1" x14ac:dyDescent="0.25"/>
    <row r="767" ht="18" customHeight="1" x14ac:dyDescent="0.25"/>
    <row r="768" ht="18" customHeight="1" x14ac:dyDescent="0.25"/>
    <row r="769" ht="18" customHeight="1" x14ac:dyDescent="0.25"/>
    <row r="770" ht="18" customHeight="1" x14ac:dyDescent="0.25"/>
    <row r="771" ht="18" customHeight="1" x14ac:dyDescent="0.25"/>
    <row r="772" ht="18" customHeight="1" x14ac:dyDescent="0.25"/>
    <row r="773" ht="18" customHeight="1" x14ac:dyDescent="0.25"/>
    <row r="774" ht="18" customHeight="1" x14ac:dyDescent="0.25"/>
    <row r="775" ht="18" customHeight="1" x14ac:dyDescent="0.25"/>
    <row r="776" ht="18" customHeight="1" x14ac:dyDescent="0.25"/>
    <row r="777" ht="18" customHeight="1" x14ac:dyDescent="0.25"/>
    <row r="778" ht="18" customHeight="1" x14ac:dyDescent="0.25"/>
    <row r="779" ht="18" customHeight="1" x14ac:dyDescent="0.25"/>
    <row r="780" ht="18" customHeight="1" x14ac:dyDescent="0.25"/>
    <row r="781" ht="18" customHeight="1" x14ac:dyDescent="0.25"/>
    <row r="782" ht="18" customHeight="1" x14ac:dyDescent="0.25"/>
    <row r="783" ht="18" customHeight="1" x14ac:dyDescent="0.25"/>
    <row r="784" ht="18" customHeight="1" x14ac:dyDescent="0.25"/>
    <row r="785" ht="18" customHeight="1" x14ac:dyDescent="0.25"/>
    <row r="786" ht="18" customHeight="1" x14ac:dyDescent="0.25"/>
    <row r="787" ht="18" customHeight="1" x14ac:dyDescent="0.25"/>
    <row r="788" ht="18" customHeight="1" x14ac:dyDescent="0.25"/>
    <row r="789" ht="18" customHeight="1" x14ac:dyDescent="0.25"/>
    <row r="790" ht="18" customHeight="1" x14ac:dyDescent="0.25"/>
    <row r="791" ht="18" customHeight="1" x14ac:dyDescent="0.25"/>
    <row r="792" ht="18" customHeight="1" x14ac:dyDescent="0.25"/>
    <row r="793" ht="18" customHeight="1" x14ac:dyDescent="0.25"/>
    <row r="794" ht="18" customHeight="1" x14ac:dyDescent="0.25"/>
    <row r="795" ht="18" customHeight="1" x14ac:dyDescent="0.25"/>
    <row r="796" ht="18" customHeight="1" x14ac:dyDescent="0.25"/>
    <row r="797" ht="18" customHeight="1" x14ac:dyDescent="0.25"/>
    <row r="798" ht="18" customHeight="1" x14ac:dyDescent="0.25"/>
    <row r="799" ht="18" customHeight="1" x14ac:dyDescent="0.25"/>
    <row r="800" ht="18" customHeight="1" x14ac:dyDescent="0.25"/>
    <row r="801" ht="18" customHeight="1" x14ac:dyDescent="0.25"/>
    <row r="802" ht="18" customHeight="1" x14ac:dyDescent="0.25"/>
    <row r="803" ht="18" customHeight="1" x14ac:dyDescent="0.25"/>
    <row r="804" ht="18" customHeight="1" x14ac:dyDescent="0.25"/>
    <row r="805" ht="18" customHeight="1" x14ac:dyDescent="0.25"/>
    <row r="806" ht="18" customHeight="1" x14ac:dyDescent="0.25"/>
    <row r="807" ht="18" customHeight="1" x14ac:dyDescent="0.25"/>
    <row r="808" ht="18" customHeight="1" x14ac:dyDescent="0.25"/>
    <row r="809" ht="18" customHeight="1" x14ac:dyDescent="0.25"/>
    <row r="810" ht="18" customHeight="1" x14ac:dyDescent="0.25"/>
    <row r="811" ht="18" customHeight="1" x14ac:dyDescent="0.25"/>
    <row r="812" ht="18" customHeight="1" x14ac:dyDescent="0.25"/>
    <row r="813" ht="18" customHeight="1" x14ac:dyDescent="0.25"/>
    <row r="814" ht="18" customHeight="1" x14ac:dyDescent="0.25"/>
    <row r="815" ht="18" customHeight="1" x14ac:dyDescent="0.25"/>
    <row r="816" ht="18" customHeight="1" x14ac:dyDescent="0.25"/>
    <row r="817" ht="18" customHeight="1" x14ac:dyDescent="0.25"/>
    <row r="818" ht="18" customHeight="1" x14ac:dyDescent="0.25"/>
    <row r="819" ht="18" customHeight="1" x14ac:dyDescent="0.25"/>
    <row r="820" ht="18" customHeight="1" x14ac:dyDescent="0.25"/>
    <row r="821" ht="18" customHeight="1" x14ac:dyDescent="0.25"/>
    <row r="822" ht="18" customHeight="1" x14ac:dyDescent="0.25"/>
    <row r="823" ht="18" customHeight="1" x14ac:dyDescent="0.25"/>
    <row r="824" ht="18" customHeight="1" x14ac:dyDescent="0.25"/>
    <row r="825" ht="18" customHeight="1" x14ac:dyDescent="0.25"/>
    <row r="826" ht="18" customHeight="1" x14ac:dyDescent="0.25"/>
    <row r="827" ht="18" customHeight="1" x14ac:dyDescent="0.25"/>
    <row r="828" ht="18" customHeight="1" x14ac:dyDescent="0.25"/>
    <row r="829" ht="18" customHeight="1" x14ac:dyDescent="0.25"/>
    <row r="830" ht="18" customHeight="1" x14ac:dyDescent="0.25"/>
    <row r="831" ht="18" customHeight="1" x14ac:dyDescent="0.25"/>
    <row r="832" ht="18" customHeight="1" x14ac:dyDescent="0.25"/>
    <row r="833" ht="18" customHeight="1" x14ac:dyDescent="0.25"/>
    <row r="834" ht="18" customHeight="1" x14ac:dyDescent="0.25"/>
    <row r="835" ht="18" customHeight="1" x14ac:dyDescent="0.25"/>
    <row r="836" ht="18" customHeight="1" x14ac:dyDescent="0.25"/>
    <row r="837" ht="18" customHeight="1" x14ac:dyDescent="0.25"/>
    <row r="838" ht="18" customHeight="1" x14ac:dyDescent="0.25"/>
    <row r="839" ht="18" customHeight="1" x14ac:dyDescent="0.25"/>
    <row r="840" ht="18" customHeight="1" x14ac:dyDescent="0.25"/>
    <row r="841" ht="18" customHeight="1" x14ac:dyDescent="0.25"/>
    <row r="842" ht="18" customHeight="1" x14ac:dyDescent="0.25"/>
    <row r="843" ht="18" customHeight="1" x14ac:dyDescent="0.25"/>
    <row r="844" ht="18" customHeight="1" x14ac:dyDescent="0.25"/>
    <row r="845" ht="18" customHeight="1" x14ac:dyDescent="0.25"/>
    <row r="846" ht="18" customHeight="1" x14ac:dyDescent="0.25"/>
    <row r="847" ht="18" customHeight="1" x14ac:dyDescent="0.25"/>
    <row r="848" ht="18" customHeight="1" x14ac:dyDescent="0.25"/>
    <row r="849" ht="18" customHeight="1" x14ac:dyDescent="0.25"/>
    <row r="850" ht="18" customHeight="1" x14ac:dyDescent="0.25"/>
    <row r="851" ht="18" customHeight="1" x14ac:dyDescent="0.25"/>
    <row r="852" ht="18" customHeight="1" x14ac:dyDescent="0.25"/>
    <row r="853" ht="18" customHeight="1" x14ac:dyDescent="0.25"/>
    <row r="854" ht="18" customHeight="1" x14ac:dyDescent="0.25"/>
    <row r="855" ht="18" customHeight="1" x14ac:dyDescent="0.25"/>
    <row r="856" ht="18" customHeight="1" x14ac:dyDescent="0.25"/>
    <row r="857" ht="18" customHeight="1" x14ac:dyDescent="0.25"/>
    <row r="858" ht="18" customHeight="1" x14ac:dyDescent="0.25"/>
    <row r="859" ht="18" customHeight="1" x14ac:dyDescent="0.25"/>
    <row r="860" ht="18" customHeight="1" x14ac:dyDescent="0.25"/>
    <row r="861" ht="18" customHeight="1" x14ac:dyDescent="0.25"/>
    <row r="862" ht="18" customHeight="1" x14ac:dyDescent="0.25"/>
    <row r="863" ht="18" customHeight="1" x14ac:dyDescent="0.25"/>
    <row r="864" ht="18" customHeight="1" x14ac:dyDescent="0.25"/>
    <row r="865" ht="18" customHeight="1" x14ac:dyDescent="0.25"/>
    <row r="866" ht="18" customHeight="1" x14ac:dyDescent="0.25"/>
    <row r="867" ht="18" customHeight="1" x14ac:dyDescent="0.25"/>
    <row r="868" ht="18" customHeight="1" x14ac:dyDescent="0.25"/>
    <row r="869" ht="18" customHeight="1" x14ac:dyDescent="0.25"/>
    <row r="870" ht="18" customHeight="1" x14ac:dyDescent="0.25"/>
    <row r="871" ht="18" customHeight="1" x14ac:dyDescent="0.25"/>
    <row r="872" ht="18" customHeight="1" x14ac:dyDescent="0.25"/>
    <row r="873" ht="18" customHeight="1" x14ac:dyDescent="0.25"/>
    <row r="874" ht="18" customHeight="1" x14ac:dyDescent="0.25"/>
    <row r="875" ht="18" customHeight="1" x14ac:dyDescent="0.25"/>
    <row r="876" ht="18" customHeight="1" x14ac:dyDescent="0.25"/>
    <row r="877" ht="18" customHeight="1" x14ac:dyDescent="0.25"/>
    <row r="878" ht="18" customHeight="1" x14ac:dyDescent="0.25"/>
    <row r="879" ht="18" customHeight="1" x14ac:dyDescent="0.25"/>
    <row r="880" ht="18" customHeight="1" x14ac:dyDescent="0.25"/>
    <row r="881" ht="18" customHeight="1" x14ac:dyDescent="0.25"/>
    <row r="882" ht="18" customHeight="1" x14ac:dyDescent="0.25"/>
    <row r="883" ht="18" customHeight="1" x14ac:dyDescent="0.25"/>
    <row r="884" ht="18" customHeight="1" x14ac:dyDescent="0.25"/>
    <row r="885" ht="18" customHeight="1" x14ac:dyDescent="0.25"/>
    <row r="886" ht="18" customHeight="1" x14ac:dyDescent="0.25"/>
    <row r="887" ht="18" customHeight="1" x14ac:dyDescent="0.25"/>
    <row r="888" ht="18" customHeight="1" x14ac:dyDescent="0.25"/>
    <row r="889" ht="18" customHeight="1" x14ac:dyDescent="0.25"/>
    <row r="890" ht="18" customHeight="1" x14ac:dyDescent="0.25"/>
    <row r="891" ht="18" customHeight="1" x14ac:dyDescent="0.25"/>
    <row r="892" ht="18" customHeight="1" x14ac:dyDescent="0.25"/>
    <row r="893" ht="18" customHeight="1" x14ac:dyDescent="0.25"/>
    <row r="894" ht="18" customHeight="1" x14ac:dyDescent="0.25"/>
    <row r="895" ht="18" customHeight="1" x14ac:dyDescent="0.25"/>
    <row r="896" ht="18" customHeight="1" x14ac:dyDescent="0.25"/>
    <row r="897" ht="18" customHeight="1" x14ac:dyDescent="0.25"/>
    <row r="898" ht="18" customHeight="1" x14ac:dyDescent="0.25"/>
    <row r="899" ht="18" customHeight="1" x14ac:dyDescent="0.25"/>
    <row r="900" ht="18" customHeight="1" x14ac:dyDescent="0.25"/>
    <row r="901" ht="18" customHeight="1" x14ac:dyDescent="0.25"/>
    <row r="902" ht="18" customHeight="1" x14ac:dyDescent="0.25"/>
    <row r="903" ht="18" customHeight="1" x14ac:dyDescent="0.25"/>
    <row r="904" ht="18" customHeight="1" x14ac:dyDescent="0.25"/>
    <row r="905" ht="18" customHeight="1" x14ac:dyDescent="0.25"/>
    <row r="906" ht="18" customHeight="1" x14ac:dyDescent="0.25"/>
    <row r="907" ht="18" customHeight="1" x14ac:dyDescent="0.25"/>
    <row r="908" ht="18" customHeight="1" x14ac:dyDescent="0.25"/>
    <row r="909" ht="18" customHeight="1" x14ac:dyDescent="0.25"/>
    <row r="910" ht="18" customHeight="1" x14ac:dyDescent="0.25"/>
    <row r="911" ht="18" customHeight="1" x14ac:dyDescent="0.25"/>
    <row r="912" ht="18" customHeight="1" x14ac:dyDescent="0.25"/>
    <row r="913" ht="18" customHeight="1" x14ac:dyDescent="0.25"/>
    <row r="914" ht="18" customHeight="1" x14ac:dyDescent="0.25"/>
    <row r="915" ht="18" customHeight="1" x14ac:dyDescent="0.25"/>
    <row r="916" ht="18" customHeight="1" x14ac:dyDescent="0.25"/>
    <row r="917" ht="18" customHeight="1" x14ac:dyDescent="0.25"/>
    <row r="918" ht="18" customHeight="1" x14ac:dyDescent="0.25"/>
    <row r="919" ht="18" customHeight="1" x14ac:dyDescent="0.25"/>
    <row r="920" ht="18" customHeight="1" x14ac:dyDescent="0.25"/>
    <row r="921" ht="18" customHeight="1" x14ac:dyDescent="0.25"/>
    <row r="922" ht="18" customHeight="1" x14ac:dyDescent="0.25"/>
    <row r="923" ht="18" customHeight="1" x14ac:dyDescent="0.25"/>
    <row r="924" ht="18" customHeight="1" x14ac:dyDescent="0.25"/>
    <row r="925" ht="18" customHeight="1" x14ac:dyDescent="0.25"/>
    <row r="926" ht="18" customHeight="1" x14ac:dyDescent="0.25"/>
    <row r="927" ht="18" customHeight="1" x14ac:dyDescent="0.25"/>
    <row r="928" ht="18" customHeight="1" x14ac:dyDescent="0.25"/>
    <row r="929" ht="18" customHeight="1" x14ac:dyDescent="0.25"/>
    <row r="930" ht="18" customHeight="1" x14ac:dyDescent="0.25"/>
    <row r="931" ht="18" customHeight="1" x14ac:dyDescent="0.25"/>
    <row r="932" ht="18" customHeight="1" x14ac:dyDescent="0.25"/>
    <row r="933" ht="18" customHeight="1" x14ac:dyDescent="0.25"/>
    <row r="934" ht="18" customHeight="1" x14ac:dyDescent="0.25"/>
    <row r="935" ht="18" customHeight="1" x14ac:dyDescent="0.25"/>
    <row r="936" ht="18" customHeight="1" x14ac:dyDescent="0.25"/>
    <row r="937" ht="18" customHeight="1" x14ac:dyDescent="0.25"/>
    <row r="938" ht="18" customHeight="1" x14ac:dyDescent="0.25"/>
    <row r="939" ht="18" customHeight="1" x14ac:dyDescent="0.25"/>
    <row r="940" ht="18" customHeight="1" x14ac:dyDescent="0.25"/>
    <row r="941" ht="18" customHeight="1" x14ac:dyDescent="0.25"/>
    <row r="942" ht="18" customHeight="1" x14ac:dyDescent="0.25"/>
    <row r="943" ht="18" customHeight="1" x14ac:dyDescent="0.25"/>
    <row r="944" ht="18" customHeight="1" x14ac:dyDescent="0.25"/>
    <row r="945" ht="18" customHeight="1" x14ac:dyDescent="0.25"/>
    <row r="946" ht="18" customHeight="1" x14ac:dyDescent="0.25"/>
    <row r="947" ht="18" customHeight="1" x14ac:dyDescent="0.25"/>
    <row r="948" ht="18" customHeight="1" x14ac:dyDescent="0.25"/>
    <row r="949" ht="18" customHeight="1" x14ac:dyDescent="0.25"/>
    <row r="950" ht="18" customHeight="1" x14ac:dyDescent="0.25"/>
    <row r="951" ht="18" customHeight="1" x14ac:dyDescent="0.25"/>
    <row r="952" ht="18" customHeight="1" x14ac:dyDescent="0.25"/>
    <row r="953" ht="18" customHeight="1" x14ac:dyDescent="0.25"/>
    <row r="954" ht="18" customHeight="1" x14ac:dyDescent="0.25"/>
    <row r="955" ht="18" customHeight="1" x14ac:dyDescent="0.25"/>
    <row r="956" ht="18" customHeight="1" x14ac:dyDescent="0.25"/>
    <row r="957" ht="18" customHeight="1" x14ac:dyDescent="0.25"/>
    <row r="958" ht="18" customHeight="1" x14ac:dyDescent="0.25"/>
    <row r="959" ht="18" customHeight="1" x14ac:dyDescent="0.25"/>
    <row r="960" ht="18" customHeight="1" x14ac:dyDescent="0.25"/>
    <row r="961" ht="18" customHeight="1" x14ac:dyDescent="0.25"/>
    <row r="962" ht="18" customHeight="1" x14ac:dyDescent="0.25"/>
    <row r="963" ht="18" customHeight="1" x14ac:dyDescent="0.25"/>
    <row r="964" ht="18" customHeight="1" x14ac:dyDescent="0.25"/>
    <row r="965" ht="18" customHeight="1" x14ac:dyDescent="0.25"/>
    <row r="966" ht="18" customHeight="1" x14ac:dyDescent="0.25"/>
    <row r="967" ht="18" customHeight="1" x14ac:dyDescent="0.25"/>
    <row r="968" ht="18" customHeight="1" x14ac:dyDescent="0.25"/>
    <row r="969" ht="18" customHeight="1" x14ac:dyDescent="0.25"/>
    <row r="970" ht="18" customHeight="1" x14ac:dyDescent="0.25"/>
    <row r="971" ht="18" customHeight="1" x14ac:dyDescent="0.25"/>
  </sheetData>
  <mergeCells count="11">
    <mergeCell ref="B34:K34"/>
    <mergeCell ref="B2:K2"/>
    <mergeCell ref="B12:D12"/>
    <mergeCell ref="B7:K7"/>
    <mergeCell ref="B8:K8"/>
    <mergeCell ref="B10:K10"/>
    <mergeCell ref="E12:K12"/>
    <mergeCell ref="B11:K11"/>
    <mergeCell ref="B33:K33"/>
    <mergeCell ref="B21:K21"/>
    <mergeCell ref="B22:K22"/>
  </mergeCells>
  <phoneticPr fontId="10"/>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43148-A43A-4667-AD3B-E1E8B4C4445F}">
  <sheetPr>
    <tabColor rgb="FFFFFF00"/>
  </sheetPr>
  <dimension ref="B1:CO977"/>
  <sheetViews>
    <sheetView showGridLines="0" showZeros="0" tabSelected="1" topLeftCell="A82" zoomScale="85" zoomScaleNormal="85" workbookViewId="0">
      <selection activeCell="P5" sqref="P5"/>
    </sheetView>
  </sheetViews>
  <sheetFormatPr defaultColWidth="14.42578125" defaultRowHeight="15" customHeight="1" x14ac:dyDescent="0.25"/>
  <cols>
    <col min="1" max="49" width="2.5703125" style="24" customWidth="1"/>
    <col min="50" max="50" width="4.28515625" style="24" customWidth="1"/>
    <col min="51" max="89" width="2.5703125" style="24" customWidth="1"/>
    <col min="90" max="16384" width="14.42578125" style="24"/>
  </cols>
  <sheetData>
    <row r="1" spans="2:77" ht="33" customHeight="1" x14ac:dyDescent="0.25">
      <c r="B1" s="194" t="s">
        <v>117</v>
      </c>
      <c r="C1" s="194"/>
      <c r="D1" s="194"/>
      <c r="E1" s="194"/>
      <c r="F1" s="194"/>
      <c r="G1" s="194"/>
      <c r="H1" s="194"/>
      <c r="I1" s="194"/>
      <c r="J1" s="194"/>
      <c r="K1" s="194"/>
      <c r="L1" s="194"/>
      <c r="M1" s="194"/>
      <c r="N1" s="194"/>
      <c r="O1" s="194"/>
      <c r="P1" s="194"/>
      <c r="Q1" s="194"/>
      <c r="R1" s="194"/>
      <c r="S1" s="194"/>
      <c r="T1" s="194"/>
      <c r="U1" s="63" t="s">
        <v>118</v>
      </c>
      <c r="V1" s="26"/>
      <c r="W1" s="26"/>
      <c r="X1" s="26"/>
      <c r="Y1" s="26"/>
      <c r="Z1" s="26"/>
      <c r="AA1" s="26"/>
      <c r="AB1" s="26"/>
      <c r="AC1" s="26"/>
      <c r="AD1" s="26"/>
      <c r="AE1" s="26"/>
      <c r="AF1" s="69" t="s">
        <v>120</v>
      </c>
      <c r="AG1" s="69"/>
      <c r="AH1" s="69"/>
      <c r="AI1" s="69"/>
      <c r="AJ1" s="70"/>
      <c r="BB1" s="24" t="s">
        <v>136</v>
      </c>
    </row>
    <row r="2" spans="2:77" ht="18" customHeight="1" x14ac:dyDescent="0.25">
      <c r="B2" s="25"/>
      <c r="C2" s="25"/>
      <c r="D2" s="25"/>
      <c r="E2" s="25"/>
      <c r="F2" s="25"/>
      <c r="G2" s="25"/>
      <c r="H2" s="25"/>
      <c r="I2" s="25"/>
      <c r="J2" s="25"/>
      <c r="K2" s="25"/>
      <c r="L2" s="25"/>
      <c r="M2" s="25"/>
      <c r="N2" s="25"/>
      <c r="O2" s="25"/>
      <c r="P2" s="25"/>
      <c r="Q2" s="25"/>
      <c r="R2" s="25"/>
      <c r="S2" s="25"/>
      <c r="T2" s="25"/>
      <c r="U2" s="25"/>
      <c r="V2" s="25"/>
    </row>
    <row r="3" spans="2:77" ht="21.75" customHeight="1" x14ac:dyDescent="0.25">
      <c r="B3" s="67" t="s">
        <v>96</v>
      </c>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row>
    <row r="4" spans="2:77" ht="19.899999999999999" customHeight="1" x14ac:dyDescent="0.25">
      <c r="B4" s="27"/>
      <c r="D4" s="28"/>
      <c r="E4" s="28"/>
      <c r="F4" s="28"/>
      <c r="G4" s="28"/>
      <c r="H4" s="28"/>
      <c r="I4" s="28"/>
      <c r="J4" s="28"/>
      <c r="K4" s="28"/>
      <c r="L4" s="28"/>
      <c r="M4" s="28"/>
      <c r="N4" s="28"/>
      <c r="O4" s="28"/>
      <c r="P4" s="28" t="s">
        <v>137</v>
      </c>
      <c r="Q4" s="28"/>
      <c r="R4" s="28"/>
      <c r="S4" s="28"/>
      <c r="T4" s="28"/>
      <c r="U4" s="28"/>
      <c r="V4" s="27"/>
      <c r="W4" s="27"/>
      <c r="X4" s="27"/>
      <c r="Y4" s="27"/>
      <c r="Z4" s="25"/>
      <c r="AA4" s="25"/>
      <c r="AB4" s="25"/>
      <c r="AC4" s="25"/>
      <c r="AD4" s="25"/>
      <c r="AE4" s="25"/>
      <c r="AF4" s="25"/>
      <c r="AG4" s="25"/>
      <c r="AH4" s="25"/>
      <c r="AI4" s="25"/>
    </row>
    <row r="5" spans="2:77" ht="19.899999999999999" customHeight="1" x14ac:dyDescent="0.25">
      <c r="H5" s="29"/>
      <c r="P5" s="28" t="s">
        <v>0</v>
      </c>
      <c r="Q5" s="28"/>
      <c r="R5" s="28"/>
      <c r="S5" s="28"/>
      <c r="T5" s="28"/>
      <c r="U5" s="79" t="s">
        <v>132</v>
      </c>
      <c r="V5" s="30"/>
      <c r="W5" s="30"/>
      <c r="X5" s="30"/>
      <c r="Y5" s="30"/>
      <c r="Z5" s="30"/>
      <c r="AA5" s="30"/>
      <c r="AB5" s="30"/>
      <c r="AC5" s="30"/>
      <c r="AD5" s="30"/>
      <c r="AE5" s="30"/>
      <c r="AF5" s="30"/>
      <c r="AG5" s="30"/>
      <c r="AH5" s="30"/>
      <c r="AI5" s="30"/>
      <c r="AJ5" s="30"/>
      <c r="AK5" s="30"/>
      <c r="AL5" s="30"/>
      <c r="AM5" s="30"/>
      <c r="AN5" s="30"/>
    </row>
    <row r="6" spans="2:77" ht="19.899999999999999" customHeight="1" x14ac:dyDescent="0.25">
      <c r="B6" s="88"/>
      <c r="C6" s="88"/>
      <c r="D6" s="88"/>
      <c r="E6" s="88"/>
      <c r="F6" s="88"/>
      <c r="G6" s="88"/>
      <c r="H6" s="29"/>
      <c r="P6" s="28" t="s">
        <v>80</v>
      </c>
      <c r="U6" s="31" t="s">
        <v>126</v>
      </c>
      <c r="V6" s="31"/>
      <c r="W6" s="31"/>
      <c r="X6" s="31"/>
      <c r="Y6" s="31"/>
      <c r="Z6" s="31"/>
      <c r="AA6" s="31"/>
      <c r="AB6" s="31"/>
      <c r="AC6" s="31"/>
      <c r="AD6" s="31"/>
      <c r="AE6" s="31"/>
      <c r="AF6" s="31"/>
      <c r="AG6" s="31"/>
      <c r="AH6" s="31"/>
      <c r="AI6" s="31"/>
      <c r="AJ6" s="31"/>
      <c r="AK6" s="31"/>
      <c r="AL6" s="31"/>
      <c r="AM6" s="31"/>
      <c r="AN6" s="31"/>
    </row>
    <row r="7" spans="2:77" ht="18" customHeight="1" thickBot="1" x14ac:dyDescent="0.3">
      <c r="B7" s="29"/>
      <c r="C7" s="29"/>
      <c r="D7" s="29"/>
      <c r="E7" s="29"/>
      <c r="F7" s="29"/>
      <c r="G7" s="29"/>
      <c r="H7" s="29"/>
      <c r="I7" s="32"/>
      <c r="J7" s="32"/>
      <c r="K7" s="32"/>
      <c r="L7" s="32"/>
      <c r="M7" s="32"/>
      <c r="N7" s="32"/>
      <c r="O7" s="32"/>
      <c r="P7" s="32"/>
      <c r="Q7" s="32"/>
      <c r="R7" s="32"/>
      <c r="S7" s="32"/>
      <c r="T7" s="32"/>
      <c r="U7" s="32"/>
      <c r="V7" s="32"/>
      <c r="W7" s="32"/>
      <c r="X7" s="32"/>
      <c r="Y7" s="32"/>
      <c r="Z7" s="25"/>
      <c r="AA7" s="25"/>
      <c r="AB7" s="25"/>
      <c r="AC7" s="25"/>
      <c r="AD7" s="25"/>
      <c r="AE7" s="25"/>
      <c r="AF7" s="25"/>
      <c r="AG7" s="25"/>
      <c r="AH7" s="25"/>
      <c r="AI7" s="25"/>
    </row>
    <row r="8" spans="2:77" ht="30" customHeight="1" thickBot="1" x14ac:dyDescent="0.3">
      <c r="B8" s="33" t="s">
        <v>97</v>
      </c>
      <c r="C8" s="309" t="s">
        <v>50</v>
      </c>
      <c r="D8" s="310"/>
      <c r="E8" s="310"/>
      <c r="F8" s="311"/>
      <c r="G8" s="34"/>
      <c r="H8" s="35" t="s">
        <v>98</v>
      </c>
      <c r="I8" s="35"/>
      <c r="J8" s="35"/>
      <c r="K8" s="35"/>
      <c r="L8" s="35"/>
      <c r="M8" s="35"/>
      <c r="N8" s="35"/>
      <c r="O8" s="35"/>
      <c r="P8" s="35"/>
      <c r="Q8" s="35"/>
      <c r="R8" s="35"/>
      <c r="S8" s="35"/>
      <c r="T8" s="35"/>
      <c r="U8" s="35"/>
      <c r="V8" s="35"/>
      <c r="W8" s="35"/>
      <c r="X8" s="35"/>
      <c r="Y8" s="35"/>
      <c r="Z8" s="35"/>
      <c r="AA8" s="35"/>
      <c r="AB8" s="35"/>
      <c r="AC8" s="35"/>
      <c r="AD8" s="35"/>
      <c r="AE8" s="35"/>
      <c r="AF8" s="35"/>
      <c r="AG8" s="35" t="s">
        <v>104</v>
      </c>
      <c r="AH8" s="35"/>
      <c r="AI8" s="35"/>
      <c r="AJ8" s="35"/>
      <c r="AK8" s="35"/>
      <c r="AL8" s="35"/>
      <c r="AM8" s="35"/>
      <c r="AN8" s="35"/>
      <c r="AO8" s="35"/>
      <c r="AP8" s="35"/>
      <c r="AQ8" s="35"/>
      <c r="AR8" s="35"/>
      <c r="AS8" s="35"/>
      <c r="AT8" s="35"/>
      <c r="AU8" s="35"/>
      <c r="AV8" s="35"/>
      <c r="AW8" s="35"/>
      <c r="AX8" s="35"/>
      <c r="AY8" s="35"/>
      <c r="AZ8" s="35"/>
      <c r="BA8" s="35"/>
      <c r="BB8" s="36"/>
      <c r="BC8" s="33"/>
      <c r="BD8" s="33"/>
      <c r="BE8" s="33"/>
      <c r="BF8" s="33"/>
      <c r="BG8" s="33"/>
      <c r="BH8" s="33"/>
      <c r="BI8" s="33"/>
      <c r="BJ8" s="33"/>
      <c r="BK8" s="33"/>
      <c r="BL8" s="33"/>
      <c r="BM8" s="33"/>
      <c r="BN8" s="33"/>
    </row>
    <row r="9" spans="2:77" ht="30" customHeight="1" thickBot="1" x14ac:dyDescent="0.3">
      <c r="B9" s="37"/>
      <c r="C9" s="309" t="s">
        <v>51</v>
      </c>
      <c r="D9" s="310"/>
      <c r="E9" s="310"/>
      <c r="F9" s="311"/>
      <c r="G9" s="38"/>
      <c r="H9" s="39" t="s">
        <v>100</v>
      </c>
      <c r="I9" s="40"/>
      <c r="J9" s="38"/>
      <c r="K9" s="38"/>
      <c r="L9" s="38"/>
      <c r="M9" s="38"/>
      <c r="N9" s="38"/>
      <c r="O9" s="38"/>
      <c r="P9" s="38"/>
      <c r="Q9" s="38"/>
      <c r="R9" s="38"/>
      <c r="S9" s="38"/>
      <c r="T9" s="38"/>
      <c r="U9" s="38"/>
      <c r="V9" s="38"/>
      <c r="W9" s="41"/>
      <c r="X9" s="41"/>
      <c r="Y9" s="41"/>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3"/>
      <c r="BC9" s="44"/>
      <c r="BD9" s="44"/>
      <c r="BE9" s="44"/>
      <c r="BF9" s="44"/>
      <c r="BG9" s="44"/>
      <c r="BH9" s="44"/>
      <c r="BI9" s="44"/>
      <c r="BJ9" s="81"/>
      <c r="BK9" s="44"/>
      <c r="BL9" s="44"/>
      <c r="BM9" s="44"/>
    </row>
    <row r="10" spans="2:77" ht="30" customHeight="1" thickBot="1" x14ac:dyDescent="0.3">
      <c r="B10" s="29"/>
      <c r="C10" s="309" t="s">
        <v>52</v>
      </c>
      <c r="D10" s="310"/>
      <c r="E10" s="310"/>
      <c r="F10" s="311"/>
      <c r="G10" s="45"/>
      <c r="H10" s="46" t="s">
        <v>101</v>
      </c>
      <c r="I10" s="47"/>
      <c r="J10" s="47"/>
      <c r="K10" s="47"/>
      <c r="L10" s="47"/>
      <c r="M10" s="47"/>
      <c r="N10" s="47"/>
      <c r="O10" s="47"/>
      <c r="P10" s="47"/>
      <c r="Q10" s="47"/>
      <c r="R10" s="47"/>
      <c r="S10" s="47"/>
      <c r="T10" s="47"/>
      <c r="U10" s="47"/>
      <c r="V10" s="47"/>
      <c r="W10" s="47"/>
      <c r="X10" s="47"/>
      <c r="Y10" s="47"/>
      <c r="Z10" s="48"/>
      <c r="AA10" s="48"/>
      <c r="AB10" s="48"/>
      <c r="AC10" s="48"/>
      <c r="AD10" s="82" t="s">
        <v>132</v>
      </c>
      <c r="AE10" s="48"/>
      <c r="AF10" s="49"/>
      <c r="AG10" s="48"/>
      <c r="AH10" s="48"/>
      <c r="AI10" s="48"/>
      <c r="AJ10" s="48"/>
      <c r="AK10" s="48"/>
      <c r="AL10" s="48"/>
      <c r="AM10" s="48"/>
      <c r="AN10" s="48"/>
      <c r="AO10" s="48"/>
      <c r="AP10" s="50"/>
      <c r="AQ10" s="45" t="s">
        <v>102</v>
      </c>
      <c r="AR10" s="48"/>
      <c r="AS10" s="48"/>
      <c r="AT10" s="48"/>
      <c r="AU10" s="48"/>
      <c r="AV10" s="48"/>
      <c r="AW10" s="51"/>
      <c r="AX10" s="48"/>
      <c r="AY10" s="48"/>
      <c r="AZ10" s="48"/>
      <c r="BA10" s="48"/>
      <c r="BB10" s="52"/>
      <c r="BC10" s="53"/>
      <c r="BD10" s="53"/>
    </row>
    <row r="11" spans="2:77" ht="30" customHeight="1" thickBot="1" x14ac:dyDescent="0.3">
      <c r="B11" s="29"/>
      <c r="C11" s="309" t="s">
        <v>53</v>
      </c>
      <c r="D11" s="310"/>
      <c r="E11" s="310"/>
      <c r="F11" s="311"/>
      <c r="G11" s="54"/>
      <c r="H11" s="55" t="s">
        <v>74</v>
      </c>
      <c r="I11" s="41"/>
      <c r="J11" s="41"/>
      <c r="K11" s="41"/>
      <c r="L11" s="41"/>
      <c r="M11" s="41"/>
      <c r="N11" s="41"/>
      <c r="O11" s="41"/>
      <c r="P11" s="41"/>
      <c r="Q11" s="41"/>
      <c r="R11" s="41"/>
      <c r="S11" s="41"/>
      <c r="T11" s="41"/>
      <c r="U11" s="41"/>
      <c r="V11" s="41"/>
      <c r="W11" s="41"/>
      <c r="X11" s="41"/>
      <c r="Y11" s="41"/>
      <c r="Z11" s="56"/>
      <c r="AA11" s="56"/>
      <c r="AB11" s="56"/>
      <c r="AC11" s="56"/>
      <c r="AD11" s="56"/>
      <c r="AE11" s="56"/>
      <c r="AF11" s="56"/>
      <c r="AG11" s="56"/>
      <c r="AH11" s="56"/>
      <c r="AI11" s="56"/>
      <c r="AJ11" s="50"/>
      <c r="AK11" s="48"/>
      <c r="AL11" s="48"/>
      <c r="AM11" s="48"/>
      <c r="AN11" s="48"/>
      <c r="AO11" s="48"/>
      <c r="AP11" s="48"/>
      <c r="AQ11" s="48"/>
      <c r="AR11" s="48"/>
      <c r="AS11" s="48"/>
      <c r="AT11" s="48"/>
      <c r="AU11" s="48"/>
      <c r="AV11" s="48"/>
      <c r="AW11" s="48"/>
      <c r="AX11" s="48"/>
      <c r="AY11" s="48"/>
      <c r="AZ11" s="48"/>
      <c r="BA11" s="48"/>
      <c r="BB11" s="52"/>
      <c r="BC11" s="53"/>
      <c r="BD11" s="57"/>
      <c r="BL11" s="61"/>
    </row>
    <row r="12" spans="2:77" ht="18" customHeight="1" x14ac:dyDescent="0.25">
      <c r="B12" s="29"/>
      <c r="C12" s="29"/>
      <c r="D12" s="29"/>
      <c r="E12" s="29"/>
      <c r="F12" s="29"/>
      <c r="G12" s="29"/>
      <c r="H12" s="29"/>
      <c r="I12" s="32"/>
      <c r="J12" s="32"/>
      <c r="K12" s="32"/>
      <c r="L12" s="32"/>
      <c r="M12" s="32"/>
      <c r="N12" s="32"/>
      <c r="O12" s="32"/>
      <c r="P12" s="32"/>
      <c r="Q12" s="32"/>
      <c r="R12" s="32"/>
      <c r="S12" s="32"/>
      <c r="T12" s="32"/>
      <c r="U12" s="32"/>
      <c r="V12" s="32"/>
      <c r="W12" s="32"/>
      <c r="X12" s="32"/>
      <c r="Y12" s="32"/>
      <c r="Z12" s="25"/>
      <c r="AA12" s="25"/>
      <c r="AB12" s="25"/>
      <c r="AC12" s="25"/>
      <c r="AD12" s="25"/>
      <c r="AE12" s="25"/>
      <c r="AF12" s="25"/>
      <c r="AG12" s="25"/>
      <c r="AH12" s="25"/>
      <c r="AI12" s="25"/>
      <c r="AJ12" s="58"/>
      <c r="AK12" s="53"/>
      <c r="AL12" s="53"/>
      <c r="AM12" s="53"/>
      <c r="AN12" s="53"/>
      <c r="AO12" s="53"/>
      <c r="AP12" s="53"/>
      <c r="AQ12" s="53"/>
      <c r="AR12" s="53"/>
      <c r="AS12" s="53"/>
      <c r="AT12" s="53"/>
      <c r="AU12" s="53"/>
      <c r="AV12" s="53"/>
      <c r="AW12" s="53"/>
      <c r="AX12" s="53"/>
      <c r="AY12" s="53"/>
      <c r="AZ12" s="53"/>
      <c r="BA12" s="53"/>
      <c r="BB12" s="53"/>
      <c r="BC12" s="53"/>
      <c r="BD12" s="53"/>
    </row>
    <row r="13" spans="2:77" ht="28.5" x14ac:dyDescent="0.25">
      <c r="B13" s="122" t="s">
        <v>2</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row>
    <row r="14" spans="2:77" ht="18" customHeight="1" x14ac:dyDescent="0.25">
      <c r="B14" s="59" t="s">
        <v>103</v>
      </c>
    </row>
    <row r="15" spans="2:77" ht="18" customHeight="1" x14ac:dyDescent="0.25">
      <c r="B15" s="59" t="s">
        <v>134</v>
      </c>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row>
    <row r="16" spans="2:77" ht="18" customHeight="1" x14ac:dyDescent="0.25">
      <c r="B16" s="59" t="s">
        <v>109</v>
      </c>
    </row>
    <row r="17" spans="2:33" ht="18" customHeight="1" x14ac:dyDescent="0.25">
      <c r="B17" s="59" t="s">
        <v>81</v>
      </c>
    </row>
    <row r="18" spans="2:33" ht="18" customHeight="1" x14ac:dyDescent="0.25">
      <c r="B18" s="59" t="s">
        <v>135</v>
      </c>
    </row>
    <row r="19" spans="2:33" ht="18" customHeight="1" x14ac:dyDescent="0.25">
      <c r="B19" s="59"/>
      <c r="E19" s="61"/>
    </row>
    <row r="20" spans="2:33" ht="18" customHeight="1" x14ac:dyDescent="0.25">
      <c r="B20" s="59" t="s">
        <v>3</v>
      </c>
      <c r="C20" s="59"/>
      <c r="D20" s="59"/>
    </row>
    <row r="21" spans="2:33" ht="18" customHeight="1" x14ac:dyDescent="0.25">
      <c r="B21" s="59" t="s">
        <v>4</v>
      </c>
      <c r="E21" s="59"/>
    </row>
    <row r="22" spans="2:33" ht="18" customHeight="1" x14ac:dyDescent="0.25">
      <c r="B22" s="59" t="s">
        <v>133</v>
      </c>
      <c r="E22" s="59"/>
    </row>
    <row r="24" spans="2:33" ht="29.45" customHeight="1" thickBot="1" x14ac:dyDescent="0.3">
      <c r="B24" s="199" t="s">
        <v>114</v>
      </c>
      <c r="C24" s="199"/>
      <c r="D24" s="199"/>
      <c r="E24" s="199"/>
      <c r="F24" s="199"/>
      <c r="G24" s="199"/>
      <c r="H24" s="199"/>
      <c r="I24" s="199"/>
      <c r="J24" s="199"/>
      <c r="K24" s="199"/>
      <c r="L24" s="199"/>
      <c r="M24" s="199"/>
      <c r="N24" s="199"/>
      <c r="O24" s="199"/>
      <c r="P24" s="199"/>
      <c r="Q24" s="199"/>
      <c r="R24" s="199"/>
      <c r="S24" s="199"/>
      <c r="T24" s="199"/>
      <c r="U24" s="199"/>
      <c r="V24" s="199"/>
      <c r="W24" s="199"/>
      <c r="X24" s="199"/>
      <c r="Y24" s="199"/>
      <c r="Z24" s="199"/>
      <c r="AA24" s="199"/>
      <c r="AB24" s="199"/>
      <c r="AC24" s="199"/>
      <c r="AD24" s="199"/>
      <c r="AE24" s="199"/>
      <c r="AF24" s="199"/>
    </row>
    <row r="25" spans="2:33" ht="18.75" x14ac:dyDescent="0.25">
      <c r="C25" s="196" t="s">
        <v>82</v>
      </c>
      <c r="D25" s="197"/>
      <c r="E25" s="197"/>
      <c r="F25" s="197"/>
      <c r="G25" s="197"/>
      <c r="H25" s="197"/>
      <c r="I25" s="197"/>
      <c r="J25" s="198"/>
      <c r="K25" s="100" t="s">
        <v>110</v>
      </c>
      <c r="L25" s="101"/>
      <c r="M25" s="101"/>
      <c r="N25" s="101"/>
      <c r="O25" s="101"/>
      <c r="P25" s="101"/>
      <c r="Q25" s="101"/>
      <c r="R25" s="101"/>
      <c r="S25" s="101"/>
      <c r="T25" s="101"/>
      <c r="U25" s="101"/>
      <c r="V25" s="101"/>
      <c r="W25" s="101"/>
      <c r="X25" s="101"/>
      <c r="Y25" s="101"/>
      <c r="Z25" s="101"/>
      <c r="AA25" s="101"/>
      <c r="AB25" s="101"/>
      <c r="AC25" s="101"/>
      <c r="AD25" s="101"/>
      <c r="AE25" s="102"/>
    </row>
    <row r="26" spans="2:33" ht="18.75" x14ac:dyDescent="0.25">
      <c r="C26" s="112" t="s">
        <v>83</v>
      </c>
      <c r="D26" s="113"/>
      <c r="E26" s="113"/>
      <c r="F26" s="113"/>
      <c r="G26" s="113"/>
      <c r="H26" s="113"/>
      <c r="I26" s="113"/>
      <c r="J26" s="114"/>
      <c r="K26" s="103" t="s">
        <v>57</v>
      </c>
      <c r="L26" s="104"/>
      <c r="M26" s="104"/>
      <c r="N26" s="104"/>
      <c r="O26" s="104"/>
      <c r="P26" s="104"/>
      <c r="Q26" s="104"/>
      <c r="R26" s="104"/>
      <c r="S26" s="104"/>
      <c r="T26" s="104"/>
      <c r="U26" s="104"/>
      <c r="V26" s="104"/>
      <c r="W26" s="104"/>
      <c r="X26" s="104"/>
      <c r="Y26" s="104"/>
      <c r="Z26" s="104"/>
      <c r="AA26" s="104"/>
      <c r="AB26" s="104"/>
      <c r="AC26" s="104"/>
      <c r="AD26" s="104"/>
      <c r="AE26" s="105"/>
    </row>
    <row r="27" spans="2:33" ht="18.75" x14ac:dyDescent="0.25">
      <c r="C27" s="112" t="s">
        <v>84</v>
      </c>
      <c r="D27" s="113"/>
      <c r="E27" s="113"/>
      <c r="F27" s="113"/>
      <c r="G27" s="113"/>
      <c r="H27" s="113"/>
      <c r="I27" s="113"/>
      <c r="J27" s="114"/>
      <c r="K27" s="103" t="s">
        <v>111</v>
      </c>
      <c r="L27" s="104"/>
      <c r="M27" s="104"/>
      <c r="N27" s="104"/>
      <c r="O27" s="104"/>
      <c r="P27" s="104"/>
      <c r="Q27" s="104"/>
      <c r="R27" s="104"/>
      <c r="S27" s="104"/>
      <c r="T27" s="104"/>
      <c r="U27" s="104"/>
      <c r="V27" s="104"/>
      <c r="W27" s="104"/>
      <c r="X27" s="104"/>
      <c r="Y27" s="104"/>
      <c r="Z27" s="104"/>
      <c r="AA27" s="104"/>
      <c r="AB27" s="104"/>
      <c r="AC27" s="104"/>
      <c r="AD27" s="104"/>
      <c r="AE27" s="105"/>
    </row>
    <row r="28" spans="2:33" ht="18" customHeight="1" x14ac:dyDescent="0.25">
      <c r="C28" s="112" t="s">
        <v>85</v>
      </c>
      <c r="D28" s="113"/>
      <c r="E28" s="113"/>
      <c r="F28" s="113"/>
      <c r="G28" s="113"/>
      <c r="H28" s="113"/>
      <c r="I28" s="113"/>
      <c r="J28" s="114"/>
      <c r="K28" s="103" t="s">
        <v>42</v>
      </c>
      <c r="L28" s="104"/>
      <c r="M28" s="104"/>
      <c r="N28" s="104"/>
      <c r="O28" s="104"/>
      <c r="P28" s="104"/>
      <c r="Q28" s="104"/>
      <c r="R28" s="104"/>
      <c r="S28" s="104"/>
      <c r="T28" s="104"/>
      <c r="U28" s="104"/>
      <c r="V28" s="104"/>
      <c r="W28" s="104"/>
      <c r="X28" s="104"/>
      <c r="Y28" s="104"/>
      <c r="Z28" s="104"/>
      <c r="AA28" s="104"/>
      <c r="AB28" s="104"/>
      <c r="AC28" s="104"/>
      <c r="AD28" s="104"/>
      <c r="AE28" s="105"/>
    </row>
    <row r="29" spans="2:33" ht="18.75" x14ac:dyDescent="0.25">
      <c r="C29" s="112" t="s">
        <v>86</v>
      </c>
      <c r="D29" s="113"/>
      <c r="E29" s="113"/>
      <c r="F29" s="113"/>
      <c r="G29" s="113"/>
      <c r="H29" s="113"/>
      <c r="I29" s="113"/>
      <c r="J29" s="114"/>
      <c r="K29" s="103" t="s">
        <v>112</v>
      </c>
      <c r="L29" s="104"/>
      <c r="M29" s="104"/>
      <c r="N29" s="104"/>
      <c r="O29" s="104"/>
      <c r="P29" s="104"/>
      <c r="Q29" s="104"/>
      <c r="R29" s="104"/>
      <c r="S29" s="104"/>
      <c r="T29" s="104"/>
      <c r="U29" s="104"/>
      <c r="V29" s="104"/>
      <c r="W29" s="104"/>
      <c r="X29" s="104"/>
      <c r="Y29" s="104"/>
      <c r="Z29" s="104"/>
      <c r="AA29" s="104"/>
      <c r="AB29" s="104"/>
      <c r="AC29" s="104"/>
      <c r="AD29" s="104"/>
      <c r="AE29" s="105"/>
    </row>
    <row r="30" spans="2:33" ht="18.75" x14ac:dyDescent="0.25">
      <c r="C30" s="112" t="s">
        <v>87</v>
      </c>
      <c r="D30" s="113"/>
      <c r="E30" s="113"/>
      <c r="F30" s="113"/>
      <c r="G30" s="113"/>
      <c r="H30" s="113"/>
      <c r="I30" s="113"/>
      <c r="J30" s="114"/>
      <c r="K30" s="103" t="s">
        <v>58</v>
      </c>
      <c r="L30" s="104"/>
      <c r="M30" s="104"/>
      <c r="N30" s="104"/>
      <c r="O30" s="104"/>
      <c r="P30" s="104"/>
      <c r="Q30" s="104"/>
      <c r="R30" s="104"/>
      <c r="S30" s="104"/>
      <c r="T30" s="104"/>
      <c r="U30" s="104"/>
      <c r="V30" s="104"/>
      <c r="W30" s="104"/>
      <c r="X30" s="104"/>
      <c r="Y30" s="104"/>
      <c r="Z30" s="104"/>
      <c r="AA30" s="104"/>
      <c r="AB30" s="104"/>
      <c r="AC30" s="104"/>
      <c r="AD30" s="104"/>
      <c r="AE30" s="105"/>
    </row>
    <row r="31" spans="2:33" ht="18.75" x14ac:dyDescent="0.25">
      <c r="C31" s="112" t="s">
        <v>88</v>
      </c>
      <c r="D31" s="113"/>
      <c r="E31" s="113"/>
      <c r="F31" s="113"/>
      <c r="G31" s="113"/>
      <c r="H31" s="113"/>
      <c r="I31" s="113"/>
      <c r="J31" s="114"/>
      <c r="K31" s="103" t="s">
        <v>59</v>
      </c>
      <c r="L31" s="104"/>
      <c r="M31" s="104"/>
      <c r="N31" s="104"/>
      <c r="O31" s="104"/>
      <c r="P31" s="104"/>
      <c r="Q31" s="104"/>
      <c r="R31" s="104"/>
      <c r="S31" s="104"/>
      <c r="T31" s="104"/>
      <c r="U31" s="104"/>
      <c r="V31" s="104"/>
      <c r="W31" s="104"/>
      <c r="X31" s="104"/>
      <c r="Y31" s="104"/>
      <c r="Z31" s="104"/>
      <c r="AA31" s="104"/>
      <c r="AB31" s="104"/>
      <c r="AC31" s="104"/>
      <c r="AD31" s="104"/>
      <c r="AE31" s="105"/>
      <c r="AG31" s="62"/>
    </row>
    <row r="32" spans="2:33" ht="18.75" x14ac:dyDescent="0.25">
      <c r="C32" s="200" t="s">
        <v>89</v>
      </c>
      <c r="D32" s="201"/>
      <c r="E32" s="201"/>
      <c r="F32" s="201"/>
      <c r="G32" s="201"/>
      <c r="H32" s="201"/>
      <c r="I32" s="201"/>
      <c r="J32" s="202"/>
      <c r="K32" s="313" t="s">
        <v>113</v>
      </c>
      <c r="L32" s="107"/>
      <c r="M32" s="107"/>
      <c r="N32" s="107"/>
      <c r="O32" s="107"/>
      <c r="P32" s="107"/>
      <c r="Q32" s="107"/>
      <c r="R32" s="107"/>
      <c r="S32" s="107"/>
      <c r="T32" s="107"/>
      <c r="U32" s="107"/>
      <c r="V32" s="107"/>
      <c r="W32" s="107"/>
      <c r="X32" s="107"/>
      <c r="Y32" s="107"/>
      <c r="Z32" s="107"/>
      <c r="AA32" s="107"/>
      <c r="AB32" s="107"/>
      <c r="AC32" s="107"/>
      <c r="AD32" s="107"/>
      <c r="AE32" s="108"/>
    </row>
    <row r="33" spans="2:60" ht="19.5" thickBot="1" x14ac:dyDescent="0.3">
      <c r="C33" s="141" t="s">
        <v>79</v>
      </c>
      <c r="D33" s="142"/>
      <c r="E33" s="142"/>
      <c r="F33" s="142"/>
      <c r="G33" s="142"/>
      <c r="H33" s="142"/>
      <c r="I33" s="142"/>
      <c r="J33" s="143"/>
      <c r="K33" s="329"/>
      <c r="L33" s="330"/>
      <c r="M33" s="330"/>
      <c r="N33" s="330"/>
      <c r="O33" s="330"/>
      <c r="P33" s="330"/>
      <c r="Q33" s="330"/>
      <c r="R33" s="330"/>
      <c r="S33" s="330"/>
      <c r="T33" s="330"/>
      <c r="U33" s="330"/>
      <c r="V33" s="330"/>
      <c r="W33" s="330"/>
      <c r="X33" s="330"/>
      <c r="Y33" s="330"/>
      <c r="Z33" s="330"/>
      <c r="AA33" s="330"/>
      <c r="AB33" s="330"/>
      <c r="AC33" s="330"/>
      <c r="AD33" s="330"/>
      <c r="AE33" s="331"/>
    </row>
    <row r="34" spans="2:60" ht="18" customHeight="1" x14ac:dyDescent="0.25"/>
    <row r="35" spans="2:60" ht="28.5" x14ac:dyDescent="0.25">
      <c r="B35" s="122" t="s">
        <v>5</v>
      </c>
      <c r="C35" s="122"/>
      <c r="D35" s="122"/>
      <c r="E35" s="122"/>
      <c r="F35" s="122"/>
      <c r="G35" s="122"/>
      <c r="H35" s="122"/>
      <c r="I35" s="122"/>
      <c r="J35" s="122"/>
      <c r="K35" s="122"/>
      <c r="L35" s="122"/>
      <c r="M35" s="122"/>
      <c r="N35" s="122"/>
      <c r="O35" s="122"/>
      <c r="P35" s="122"/>
      <c r="Q35" s="122"/>
      <c r="R35" s="122"/>
      <c r="S35" s="122"/>
      <c r="T35" s="122"/>
      <c r="U35" s="122"/>
      <c r="V35" s="122"/>
      <c r="W35" s="122"/>
      <c r="X35" s="122"/>
      <c r="Y35" s="122"/>
    </row>
    <row r="36" spans="2:60" ht="19.5" customHeight="1" thickBot="1" x14ac:dyDescent="0.3">
      <c r="C36" s="63" t="s">
        <v>6</v>
      </c>
    </row>
    <row r="37" spans="2:60" ht="18" customHeight="1" x14ac:dyDescent="0.25">
      <c r="C37" s="123" t="s">
        <v>90</v>
      </c>
      <c r="D37" s="124"/>
      <c r="E37" s="124"/>
      <c r="F37" s="124"/>
      <c r="G37" s="124"/>
      <c r="H37" s="124"/>
      <c r="I37" s="125"/>
      <c r="J37" s="148" t="s">
        <v>7</v>
      </c>
      <c r="K37" s="149"/>
      <c r="L37" s="149"/>
      <c r="M37" s="149"/>
      <c r="N37" s="149"/>
      <c r="O37" s="149"/>
      <c r="P37" s="149"/>
      <c r="Q37" s="149"/>
      <c r="R37" s="149"/>
      <c r="S37" s="149"/>
      <c r="T37" s="149"/>
      <c r="U37" s="149"/>
      <c r="V37" s="149"/>
      <c r="W37" s="149"/>
      <c r="X37" s="149"/>
      <c r="Y37" s="149"/>
      <c r="Z37" s="149"/>
      <c r="AA37" s="149"/>
      <c r="AB37" s="149"/>
      <c r="AC37" s="149"/>
      <c r="AD37" s="149"/>
      <c r="AE37" s="153"/>
      <c r="AF37" s="98" t="str">
        <f>IF(J37="特急納期","特急が指定されています","")</f>
        <v/>
      </c>
      <c r="AG37" s="99"/>
      <c r="AH37" s="99"/>
      <c r="AI37" s="99"/>
      <c r="AJ37" s="99"/>
      <c r="AK37" s="99"/>
      <c r="AL37" s="99"/>
      <c r="AM37" s="99"/>
      <c r="AN37" s="99"/>
      <c r="AO37" s="99"/>
      <c r="AP37" s="99"/>
      <c r="AQ37" s="99"/>
      <c r="AR37" s="99"/>
      <c r="AS37" s="64"/>
      <c r="AT37" s="64"/>
      <c r="AU37" s="64"/>
      <c r="AV37" s="64"/>
      <c r="AW37" s="64"/>
      <c r="AX37" s="64"/>
      <c r="AY37" s="64"/>
      <c r="AZ37" s="64"/>
      <c r="BA37" s="64"/>
      <c r="BB37" s="64"/>
      <c r="BC37" s="64"/>
      <c r="BD37" s="64"/>
      <c r="BE37" s="64"/>
      <c r="BF37" s="64"/>
    </row>
    <row r="38" spans="2:60" ht="17.45" customHeight="1" x14ac:dyDescent="0.25">
      <c r="C38" s="126"/>
      <c r="D38" s="127"/>
      <c r="E38" s="127"/>
      <c r="F38" s="127"/>
      <c r="G38" s="127"/>
      <c r="H38" s="127"/>
      <c r="I38" s="128"/>
      <c r="J38" s="150"/>
      <c r="K38" s="151"/>
      <c r="L38" s="151"/>
      <c r="M38" s="151"/>
      <c r="N38" s="151"/>
      <c r="O38" s="151"/>
      <c r="P38" s="151"/>
      <c r="Q38" s="151"/>
      <c r="R38" s="151"/>
      <c r="S38" s="151"/>
      <c r="T38" s="151"/>
      <c r="U38" s="151"/>
      <c r="V38" s="151"/>
      <c r="W38" s="151"/>
      <c r="X38" s="151"/>
      <c r="Y38" s="151"/>
      <c r="Z38" s="151"/>
      <c r="AA38" s="151"/>
      <c r="AB38" s="151"/>
      <c r="AC38" s="151"/>
      <c r="AD38" s="151"/>
      <c r="AE38" s="312"/>
      <c r="AF38" s="98"/>
      <c r="AG38" s="99"/>
      <c r="AH38" s="99"/>
      <c r="AI38" s="99"/>
      <c r="AJ38" s="99"/>
      <c r="AK38" s="99"/>
      <c r="AL38" s="99"/>
      <c r="AM38" s="99"/>
      <c r="AN38" s="99"/>
      <c r="AO38" s="99"/>
      <c r="AP38" s="99"/>
      <c r="AQ38" s="99"/>
      <c r="AR38" s="99"/>
      <c r="AS38" s="64"/>
      <c r="AT38" s="64"/>
      <c r="AU38" s="64"/>
      <c r="AV38" s="64"/>
      <c r="AW38" s="64"/>
      <c r="AX38" s="64"/>
      <c r="AY38" s="64"/>
      <c r="AZ38" s="64"/>
      <c r="BA38" s="64"/>
      <c r="BB38" s="64"/>
      <c r="BC38" s="64"/>
      <c r="BD38" s="64"/>
      <c r="BE38" s="64"/>
      <c r="BF38" s="64"/>
    </row>
    <row r="39" spans="2:60" ht="18" customHeight="1" x14ac:dyDescent="0.25"/>
    <row r="40" spans="2:60" ht="18" customHeight="1" x14ac:dyDescent="0.25"/>
    <row r="41" spans="2:60" ht="18" customHeight="1" thickBot="1" x14ac:dyDescent="0.3">
      <c r="C41" s="63" t="s">
        <v>8</v>
      </c>
    </row>
    <row r="42" spans="2:60" ht="18" customHeight="1" x14ac:dyDescent="0.25">
      <c r="C42" s="123" t="s">
        <v>91</v>
      </c>
      <c r="D42" s="124"/>
      <c r="E42" s="124"/>
      <c r="F42" s="124"/>
      <c r="G42" s="124"/>
      <c r="H42" s="124"/>
      <c r="I42" s="125"/>
      <c r="J42" s="322"/>
      <c r="K42" s="323"/>
      <c r="L42" s="323"/>
      <c r="M42" s="323"/>
      <c r="N42" s="323"/>
      <c r="O42" s="323"/>
      <c r="P42" s="323"/>
      <c r="Q42" s="323"/>
      <c r="R42" s="323"/>
      <c r="S42" s="323"/>
      <c r="T42" s="323"/>
      <c r="U42" s="323"/>
      <c r="V42" s="323"/>
      <c r="W42" s="323"/>
      <c r="X42" s="323"/>
      <c r="Y42" s="323"/>
      <c r="Z42" s="323"/>
      <c r="AA42" s="323"/>
      <c r="AB42" s="323"/>
      <c r="AC42" s="323"/>
      <c r="AD42" s="124" t="s">
        <v>73</v>
      </c>
      <c r="AE42" s="144"/>
    </row>
    <row r="43" spans="2:60" ht="14.45" customHeight="1" x14ac:dyDescent="0.25">
      <c r="C43" s="126"/>
      <c r="D43" s="127"/>
      <c r="E43" s="127"/>
      <c r="F43" s="127"/>
      <c r="G43" s="127"/>
      <c r="H43" s="127"/>
      <c r="I43" s="128"/>
      <c r="J43" s="324"/>
      <c r="K43" s="325"/>
      <c r="L43" s="325"/>
      <c r="M43" s="325"/>
      <c r="N43" s="325"/>
      <c r="O43" s="325"/>
      <c r="P43" s="325"/>
      <c r="Q43" s="325"/>
      <c r="R43" s="325"/>
      <c r="S43" s="325"/>
      <c r="T43" s="325"/>
      <c r="U43" s="325"/>
      <c r="V43" s="325"/>
      <c r="W43" s="325"/>
      <c r="X43" s="325"/>
      <c r="Y43" s="325"/>
      <c r="Z43" s="325"/>
      <c r="AA43" s="325"/>
      <c r="AB43" s="325"/>
      <c r="AC43" s="325"/>
      <c r="AD43" s="127"/>
      <c r="AE43" s="145"/>
    </row>
    <row r="44" spans="2:60" ht="18" customHeight="1" x14ac:dyDescent="0.25">
      <c r="C44" s="112" t="s">
        <v>107</v>
      </c>
      <c r="D44" s="113"/>
      <c r="E44" s="113"/>
      <c r="F44" s="113"/>
      <c r="G44" s="113"/>
      <c r="H44" s="113"/>
      <c r="I44" s="114"/>
      <c r="J44" s="326" t="s">
        <v>105</v>
      </c>
      <c r="K44" s="327"/>
      <c r="L44" s="327"/>
      <c r="M44" s="327"/>
      <c r="N44" s="327"/>
      <c r="O44" s="327"/>
      <c r="P44" s="327"/>
      <c r="Q44" s="327"/>
      <c r="R44" s="327"/>
      <c r="S44" s="327"/>
      <c r="T44" s="327"/>
      <c r="U44" s="327"/>
      <c r="V44" s="327"/>
      <c r="W44" s="327"/>
      <c r="X44" s="327"/>
      <c r="Y44" s="327"/>
      <c r="Z44" s="327"/>
      <c r="AA44" s="327"/>
      <c r="AB44" s="327"/>
      <c r="AC44" s="327"/>
      <c r="AD44" s="327"/>
      <c r="AE44" s="328"/>
      <c r="AF44" s="98" t="str">
        <f>IF(J44="紙を郵送","普通郵便による郵送のため、最大5日かかります","")</f>
        <v/>
      </c>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row>
    <row r="45" spans="2:60" ht="18" customHeight="1" thickBot="1" x14ac:dyDescent="0.3">
      <c r="C45" s="141" t="s">
        <v>92</v>
      </c>
      <c r="D45" s="142"/>
      <c r="E45" s="142"/>
      <c r="F45" s="142"/>
      <c r="G45" s="142"/>
      <c r="H45" s="142"/>
      <c r="I45" s="143"/>
      <c r="J45" s="319">
        <v>0</v>
      </c>
      <c r="K45" s="320"/>
      <c r="L45" s="320"/>
      <c r="M45" s="320"/>
      <c r="N45" s="320"/>
      <c r="O45" s="320"/>
      <c r="P45" s="320"/>
      <c r="Q45" s="320"/>
      <c r="R45" s="320"/>
      <c r="S45" s="320"/>
      <c r="T45" s="320"/>
      <c r="U45" s="320"/>
      <c r="V45" s="320"/>
      <c r="W45" s="320"/>
      <c r="X45" s="320"/>
      <c r="Y45" s="320"/>
      <c r="Z45" s="320"/>
      <c r="AA45" s="320"/>
      <c r="AB45" s="320"/>
      <c r="AC45" s="320"/>
      <c r="AD45" s="320"/>
      <c r="AE45" s="321"/>
      <c r="AF45" s="98" t="str">
        <f>IF(J44="PDF納品","部数選択は不要です","")</f>
        <v>部数選択は不要です</v>
      </c>
      <c r="AG45" s="99"/>
      <c r="AH45" s="99"/>
      <c r="AI45" s="99"/>
      <c r="AJ45" s="99"/>
      <c r="AK45" s="99"/>
      <c r="AL45" s="99"/>
      <c r="AM45" s="99"/>
      <c r="AN45" s="99"/>
      <c r="AO45" s="99"/>
      <c r="AP45" s="99"/>
      <c r="AQ45" s="99"/>
      <c r="AR45" s="99"/>
    </row>
    <row r="46" spans="2:60" ht="18" customHeight="1" x14ac:dyDescent="0.25"/>
    <row r="47" spans="2:60" ht="18" customHeight="1" thickBot="1" x14ac:dyDescent="0.3">
      <c r="C47" s="63" t="s">
        <v>9</v>
      </c>
    </row>
    <row r="48" spans="2:60" ht="18" customHeight="1" thickBot="1" x14ac:dyDescent="0.3">
      <c r="C48" s="138" t="s">
        <v>93</v>
      </c>
      <c r="D48" s="139"/>
      <c r="E48" s="139"/>
      <c r="F48" s="139"/>
      <c r="G48" s="139"/>
      <c r="H48" s="139"/>
      <c r="I48" s="140"/>
      <c r="J48" s="92" t="s">
        <v>10</v>
      </c>
      <c r="K48" s="93"/>
      <c r="L48" s="93"/>
      <c r="M48" s="93"/>
      <c r="N48" s="93"/>
      <c r="O48" s="93"/>
      <c r="P48" s="93"/>
      <c r="Q48" s="93"/>
      <c r="R48" s="93"/>
      <c r="S48" s="93"/>
      <c r="T48" s="93"/>
      <c r="U48" s="93"/>
      <c r="V48" s="93"/>
      <c r="W48" s="93"/>
      <c r="X48" s="93"/>
      <c r="Y48" s="93"/>
      <c r="Z48" s="93"/>
      <c r="AA48" s="93"/>
      <c r="AB48" s="93"/>
      <c r="AC48" s="93"/>
      <c r="AD48" s="93"/>
      <c r="AE48" s="94"/>
      <c r="AF48" s="98" t="str">
        <f>IF(J48="要返却","貴社に着払いにて返送いたします","")</f>
        <v/>
      </c>
      <c r="AG48" s="99"/>
      <c r="AH48" s="99"/>
      <c r="AI48" s="99"/>
      <c r="AJ48" s="99"/>
      <c r="AK48" s="99"/>
      <c r="AL48" s="99"/>
      <c r="AM48" s="99"/>
      <c r="AN48" s="99"/>
      <c r="AO48" s="99"/>
      <c r="AP48" s="99"/>
      <c r="AQ48" s="99"/>
      <c r="AR48" s="99"/>
      <c r="AS48" s="99"/>
      <c r="AT48" s="99"/>
      <c r="AU48" s="99"/>
    </row>
    <row r="49" spans="2:58" ht="18" customHeight="1" x14ac:dyDescent="0.25"/>
    <row r="50" spans="2:58" ht="28.5" x14ac:dyDescent="0.25">
      <c r="B50" s="122" t="s">
        <v>11</v>
      </c>
      <c r="C50" s="122"/>
      <c r="D50" s="122"/>
      <c r="E50" s="122"/>
      <c r="F50" s="122"/>
      <c r="G50" s="122"/>
      <c r="H50" s="122"/>
      <c r="I50" s="122"/>
      <c r="J50" s="122"/>
      <c r="K50" s="122"/>
      <c r="L50" s="122"/>
      <c r="M50" s="122"/>
      <c r="N50" s="122"/>
      <c r="O50" s="122"/>
      <c r="P50" s="122"/>
      <c r="Q50" s="122"/>
      <c r="R50" s="122"/>
      <c r="S50" s="122"/>
      <c r="T50" s="122"/>
      <c r="U50" s="122"/>
      <c r="V50" s="122"/>
      <c r="W50" s="122"/>
      <c r="X50" s="122"/>
      <c r="Y50" s="122"/>
    </row>
    <row r="51" spans="2:58" ht="19.5" thickBot="1" x14ac:dyDescent="0.3"/>
    <row r="52" spans="2:58" ht="18" customHeight="1" thickBot="1" x14ac:dyDescent="0.3">
      <c r="C52" s="138" t="s">
        <v>94</v>
      </c>
      <c r="D52" s="139"/>
      <c r="E52" s="139"/>
      <c r="F52" s="139"/>
      <c r="G52" s="139"/>
      <c r="H52" s="139"/>
      <c r="I52" s="140"/>
      <c r="J52" s="314"/>
      <c r="K52" s="315"/>
      <c r="L52" s="315"/>
      <c r="M52" s="315"/>
      <c r="N52" s="315"/>
      <c r="O52" s="315"/>
      <c r="P52" s="315"/>
      <c r="Q52" s="315"/>
      <c r="R52" s="315"/>
      <c r="S52" s="315"/>
      <c r="T52" s="315"/>
      <c r="U52" s="315"/>
      <c r="V52" s="315"/>
      <c r="W52" s="315"/>
      <c r="X52" s="315"/>
      <c r="Y52" s="315"/>
      <c r="Z52" s="315"/>
      <c r="AA52" s="315"/>
      <c r="AB52" s="315"/>
      <c r="AC52" s="315"/>
      <c r="AD52" s="315"/>
      <c r="AE52" s="315"/>
      <c r="AF52" s="315"/>
      <c r="AG52" s="315"/>
      <c r="AH52" s="315"/>
      <c r="AI52" s="315"/>
      <c r="AJ52" s="316"/>
    </row>
    <row r="53" spans="2:58" ht="18.75" x14ac:dyDescent="0.25">
      <c r="J53" s="24" t="s">
        <v>12</v>
      </c>
    </row>
    <row r="54" spans="2:58" ht="18" customHeight="1" x14ac:dyDescent="0.25"/>
    <row r="55" spans="2:58" ht="28.5" x14ac:dyDescent="0.25">
      <c r="B55" s="122" t="s">
        <v>13</v>
      </c>
      <c r="C55" s="122"/>
      <c r="D55" s="122"/>
      <c r="E55" s="122"/>
      <c r="F55" s="122"/>
      <c r="G55" s="122"/>
      <c r="H55" s="122"/>
      <c r="I55" s="122"/>
      <c r="J55" s="122"/>
      <c r="K55" s="122"/>
      <c r="L55" s="122"/>
      <c r="M55" s="122"/>
      <c r="N55" s="122"/>
      <c r="O55" s="122"/>
      <c r="P55" s="122"/>
      <c r="Q55" s="122"/>
      <c r="R55" s="122"/>
      <c r="S55" s="122"/>
      <c r="T55" s="122"/>
      <c r="U55" s="122"/>
      <c r="V55" s="122"/>
      <c r="W55" s="122"/>
      <c r="X55" s="122"/>
      <c r="Y55" s="122"/>
    </row>
    <row r="56" spans="2:58" ht="18" customHeight="1" x14ac:dyDescent="0.25">
      <c r="B56" s="24" t="s">
        <v>14</v>
      </c>
    </row>
    <row r="57" spans="2:58" ht="18" customHeight="1" x14ac:dyDescent="0.25">
      <c r="B57" s="24" t="s">
        <v>15</v>
      </c>
    </row>
    <row r="58" spans="2:58" ht="18.75" x14ac:dyDescent="0.25">
      <c r="B58" s="317" t="s">
        <v>16</v>
      </c>
      <c r="C58" s="317"/>
      <c r="D58" s="317"/>
      <c r="E58" s="317"/>
      <c r="F58" s="317"/>
      <c r="G58" s="317"/>
      <c r="H58" s="317"/>
      <c r="I58" s="317"/>
      <c r="J58" s="317"/>
      <c r="K58" s="317"/>
      <c r="L58" s="317"/>
      <c r="M58" s="317"/>
      <c r="N58" s="317"/>
      <c r="O58" s="317"/>
      <c r="P58" s="317"/>
      <c r="Q58" s="317"/>
      <c r="R58" s="317"/>
      <c r="S58" s="317"/>
      <c r="T58" s="317"/>
      <c r="U58" s="317"/>
      <c r="V58" s="317"/>
      <c r="W58" s="317"/>
      <c r="X58" s="317"/>
      <c r="Y58" s="317"/>
      <c r="Z58" s="317"/>
      <c r="AA58" s="318"/>
      <c r="AB58" s="318"/>
      <c r="AC58" s="318"/>
      <c r="AD58" s="317"/>
      <c r="AE58" s="317"/>
      <c r="AF58" s="317"/>
      <c r="AG58" s="317"/>
      <c r="AH58" s="317"/>
      <c r="AI58" s="317"/>
      <c r="AJ58" s="317"/>
      <c r="AK58" s="317"/>
      <c r="AL58" s="317"/>
      <c r="AM58" s="317"/>
      <c r="AN58" s="317"/>
      <c r="AO58" s="317"/>
      <c r="AP58" s="317"/>
      <c r="AQ58" s="317"/>
      <c r="AR58" s="317"/>
      <c r="AS58" s="317"/>
      <c r="AT58" s="317"/>
    </row>
    <row r="59" spans="2:58" ht="18.75" x14ac:dyDescent="0.25">
      <c r="B59" s="317"/>
      <c r="C59" s="317"/>
      <c r="D59" s="317"/>
      <c r="E59" s="317"/>
      <c r="F59" s="317"/>
      <c r="G59" s="317"/>
      <c r="H59" s="317"/>
      <c r="I59" s="317"/>
      <c r="J59" s="317"/>
      <c r="K59" s="317"/>
      <c r="L59" s="317"/>
      <c r="M59" s="317"/>
      <c r="N59" s="317"/>
      <c r="O59" s="317"/>
      <c r="P59" s="317"/>
      <c r="Q59" s="317"/>
      <c r="R59" s="317"/>
      <c r="S59" s="317"/>
      <c r="T59" s="317"/>
      <c r="U59" s="317"/>
      <c r="V59" s="317"/>
      <c r="W59" s="317"/>
      <c r="X59" s="317"/>
      <c r="Y59" s="317"/>
      <c r="Z59" s="317"/>
      <c r="AA59" s="318"/>
      <c r="AB59" s="318"/>
      <c r="AC59" s="318"/>
      <c r="AD59" s="317"/>
      <c r="AE59" s="317"/>
      <c r="AF59" s="317"/>
      <c r="AG59" s="317"/>
      <c r="AH59" s="317"/>
      <c r="AI59" s="317"/>
      <c r="AJ59" s="317"/>
      <c r="AK59" s="317"/>
      <c r="AL59" s="317"/>
      <c r="AM59" s="317"/>
      <c r="AN59" s="317"/>
      <c r="AO59" s="317"/>
      <c r="AP59" s="317"/>
      <c r="AQ59" s="317"/>
      <c r="AR59" s="317"/>
      <c r="AS59" s="317"/>
      <c r="AT59" s="317"/>
    </row>
    <row r="60" spans="2:58" ht="18.75" x14ac:dyDescent="0.25">
      <c r="B60" s="317"/>
      <c r="C60" s="317"/>
      <c r="D60" s="317"/>
      <c r="E60" s="317"/>
      <c r="F60" s="317"/>
      <c r="G60" s="317"/>
      <c r="H60" s="317"/>
      <c r="I60" s="317"/>
      <c r="J60" s="317"/>
      <c r="K60" s="317"/>
      <c r="L60" s="317"/>
      <c r="M60" s="317"/>
      <c r="N60" s="317"/>
      <c r="O60" s="317"/>
      <c r="P60" s="317"/>
      <c r="Q60" s="317"/>
      <c r="R60" s="317"/>
      <c r="S60" s="317"/>
      <c r="T60" s="317"/>
      <c r="U60" s="317"/>
      <c r="V60" s="317"/>
      <c r="W60" s="317"/>
      <c r="X60" s="317"/>
      <c r="Y60" s="317"/>
      <c r="Z60" s="317"/>
      <c r="AA60" s="318"/>
      <c r="AB60" s="318"/>
      <c r="AC60" s="318"/>
      <c r="AD60" s="317"/>
      <c r="AE60" s="317"/>
      <c r="AF60" s="317"/>
      <c r="AG60" s="317"/>
      <c r="AH60" s="317"/>
      <c r="AI60" s="317"/>
      <c r="AJ60" s="317"/>
      <c r="AK60" s="317"/>
      <c r="AL60" s="317"/>
      <c r="AM60" s="317"/>
      <c r="AN60" s="317"/>
      <c r="AO60" s="317"/>
      <c r="AP60" s="317"/>
      <c r="AQ60" s="317"/>
      <c r="AR60" s="317"/>
      <c r="AS60" s="317"/>
      <c r="AT60" s="317"/>
    </row>
    <row r="61" spans="2:58" ht="18.75" x14ac:dyDescent="0.25">
      <c r="B61" s="317"/>
      <c r="C61" s="317"/>
      <c r="D61" s="317"/>
      <c r="E61" s="317"/>
      <c r="F61" s="317"/>
      <c r="G61" s="317"/>
      <c r="H61" s="317"/>
      <c r="I61" s="317"/>
      <c r="J61" s="317"/>
      <c r="K61" s="317"/>
      <c r="L61" s="317"/>
      <c r="M61" s="317"/>
      <c r="N61" s="317"/>
      <c r="O61" s="317"/>
      <c r="P61" s="317"/>
      <c r="Q61" s="317"/>
      <c r="R61" s="317"/>
      <c r="S61" s="317"/>
      <c r="T61" s="317"/>
      <c r="U61" s="317"/>
      <c r="V61" s="317"/>
      <c r="W61" s="317"/>
      <c r="X61" s="317"/>
      <c r="Y61" s="317"/>
      <c r="Z61" s="317"/>
      <c r="AA61" s="318"/>
      <c r="AB61" s="318"/>
      <c r="AC61" s="318"/>
      <c r="AD61" s="317"/>
      <c r="AE61" s="317"/>
      <c r="AF61" s="317"/>
      <c r="AG61" s="317"/>
      <c r="AH61" s="317"/>
      <c r="AI61" s="317"/>
      <c r="AJ61" s="317"/>
      <c r="AK61" s="317"/>
      <c r="AL61" s="317"/>
      <c r="AM61" s="317"/>
      <c r="AN61" s="317"/>
      <c r="AO61" s="317"/>
      <c r="AP61" s="317"/>
      <c r="AQ61" s="317"/>
      <c r="AR61" s="317"/>
      <c r="AS61" s="317"/>
      <c r="AT61" s="317"/>
    </row>
    <row r="62" spans="2:58" ht="18.75" x14ac:dyDescent="0.25">
      <c r="B62" s="317"/>
      <c r="C62" s="317"/>
      <c r="D62" s="317"/>
      <c r="E62" s="317"/>
      <c r="F62" s="317"/>
      <c r="G62" s="317"/>
      <c r="H62" s="317"/>
      <c r="I62" s="317"/>
      <c r="J62" s="317"/>
      <c r="K62" s="317"/>
      <c r="L62" s="317"/>
      <c r="M62" s="317"/>
      <c r="N62" s="317"/>
      <c r="O62" s="317"/>
      <c r="P62" s="317"/>
      <c r="Q62" s="317"/>
      <c r="R62" s="317"/>
      <c r="S62" s="317"/>
      <c r="T62" s="317"/>
      <c r="U62" s="317"/>
      <c r="V62" s="317"/>
      <c r="W62" s="317"/>
      <c r="X62" s="317"/>
      <c r="Y62" s="317"/>
      <c r="Z62" s="317"/>
      <c r="AA62" s="318"/>
      <c r="AB62" s="318"/>
      <c r="AC62" s="318"/>
      <c r="AD62" s="317"/>
      <c r="AE62" s="317"/>
      <c r="AF62" s="317"/>
      <c r="AG62" s="317"/>
      <c r="AH62" s="317"/>
      <c r="AI62" s="317"/>
      <c r="AJ62" s="317"/>
      <c r="AK62" s="317"/>
      <c r="AL62" s="317"/>
      <c r="AM62" s="317"/>
      <c r="AN62" s="317"/>
      <c r="AO62" s="317"/>
      <c r="AP62" s="317"/>
      <c r="AQ62" s="317"/>
      <c r="AR62" s="317"/>
      <c r="AS62" s="317"/>
      <c r="AT62" s="317"/>
    </row>
    <row r="63" spans="2:58" ht="18" customHeight="1" x14ac:dyDescent="0.25"/>
    <row r="64" spans="2:58" ht="18" customHeight="1" thickBot="1" x14ac:dyDescent="0.3">
      <c r="C64" s="63" t="s">
        <v>95</v>
      </c>
      <c r="AU64" s="193" t="s">
        <v>45</v>
      </c>
      <c r="AV64" s="193"/>
      <c r="AW64" s="193"/>
      <c r="AX64" s="193"/>
      <c r="BA64" s="116" t="s">
        <v>17</v>
      </c>
      <c r="BB64" s="116"/>
      <c r="BC64" s="116"/>
      <c r="BD64" s="116"/>
      <c r="BE64" s="116"/>
      <c r="BF64" s="116"/>
    </row>
    <row r="65" spans="2:93" ht="17.45" customHeight="1" x14ac:dyDescent="0.25">
      <c r="B65" s="332" t="s">
        <v>18</v>
      </c>
      <c r="C65" s="333"/>
      <c r="D65" s="336" t="s">
        <v>19</v>
      </c>
      <c r="E65" s="336"/>
      <c r="F65" s="336"/>
      <c r="G65" s="336"/>
      <c r="H65" s="336"/>
      <c r="I65" s="336"/>
      <c r="J65" s="336"/>
      <c r="K65" s="336"/>
      <c r="L65" s="336"/>
      <c r="M65" s="336"/>
      <c r="N65" s="336"/>
      <c r="O65" s="336"/>
      <c r="P65" s="336"/>
      <c r="Q65" s="336"/>
      <c r="R65" s="338" t="s">
        <v>20</v>
      </c>
      <c r="S65" s="339"/>
      <c r="T65" s="339"/>
      <c r="U65" s="339"/>
      <c r="V65" s="339"/>
      <c r="W65" s="339"/>
      <c r="X65" s="339"/>
      <c r="Y65" s="340"/>
      <c r="Z65" s="338" t="s">
        <v>21</v>
      </c>
      <c r="AA65" s="339"/>
      <c r="AB65" s="339"/>
      <c r="AC65" s="339"/>
      <c r="AD65" s="339"/>
      <c r="AE65" s="339"/>
      <c r="AF65" s="339"/>
      <c r="AG65" s="339"/>
      <c r="AH65" s="339"/>
      <c r="AI65" s="339"/>
      <c r="AJ65" s="340"/>
      <c r="AK65" s="344" t="s">
        <v>44</v>
      </c>
      <c r="AL65" s="344"/>
      <c r="AM65" s="344"/>
      <c r="AN65" s="344"/>
      <c r="AO65" s="344"/>
      <c r="AP65" s="344"/>
      <c r="AQ65" s="344"/>
      <c r="AR65" s="344"/>
      <c r="AS65" s="344"/>
      <c r="AT65" s="345"/>
      <c r="AU65" s="348" t="s">
        <v>43</v>
      </c>
      <c r="AV65" s="349"/>
      <c r="AW65" s="349"/>
      <c r="AX65" s="350"/>
      <c r="AZ65" s="152" t="s">
        <v>23</v>
      </c>
      <c r="BA65" s="149"/>
      <c r="BB65" s="149"/>
      <c r="BC65" s="149"/>
      <c r="BD65" s="149"/>
      <c r="BE65" s="149"/>
      <c r="BF65" s="149"/>
      <c r="BG65" s="149"/>
      <c r="BH65" s="149"/>
      <c r="BI65" s="149"/>
      <c r="BJ65" s="149"/>
      <c r="BK65" s="149"/>
      <c r="BL65" s="149"/>
      <c r="BM65" s="149"/>
      <c r="BN65" s="149"/>
      <c r="BO65" s="149"/>
      <c r="BP65" s="149"/>
      <c r="BQ65" s="149"/>
      <c r="BR65" s="149"/>
      <c r="BS65" s="149"/>
      <c r="BT65" s="149"/>
      <c r="BU65" s="149"/>
      <c r="BV65" s="149"/>
      <c r="BW65" s="149"/>
      <c r="BX65" s="149"/>
      <c r="BY65" s="149"/>
      <c r="BZ65" s="149"/>
      <c r="CA65" s="149"/>
      <c r="CB65" s="153"/>
      <c r="CO65" s="65"/>
    </row>
    <row r="66" spans="2:93" ht="22.15" customHeight="1" x14ac:dyDescent="0.25">
      <c r="B66" s="334"/>
      <c r="C66" s="335"/>
      <c r="D66" s="337"/>
      <c r="E66" s="337"/>
      <c r="F66" s="337"/>
      <c r="G66" s="337"/>
      <c r="H66" s="337"/>
      <c r="I66" s="337"/>
      <c r="J66" s="337"/>
      <c r="K66" s="337"/>
      <c r="L66" s="337"/>
      <c r="M66" s="337"/>
      <c r="N66" s="337"/>
      <c r="O66" s="337"/>
      <c r="P66" s="337"/>
      <c r="Q66" s="337"/>
      <c r="R66" s="341"/>
      <c r="S66" s="342"/>
      <c r="T66" s="342"/>
      <c r="U66" s="342"/>
      <c r="V66" s="342"/>
      <c r="W66" s="342"/>
      <c r="X66" s="342"/>
      <c r="Y66" s="343"/>
      <c r="Z66" s="341"/>
      <c r="AA66" s="342"/>
      <c r="AB66" s="342"/>
      <c r="AC66" s="342"/>
      <c r="AD66" s="342"/>
      <c r="AE66" s="342"/>
      <c r="AF66" s="342"/>
      <c r="AG66" s="342"/>
      <c r="AH66" s="342"/>
      <c r="AI66" s="342"/>
      <c r="AJ66" s="343"/>
      <c r="AK66" s="346"/>
      <c r="AL66" s="346"/>
      <c r="AM66" s="346"/>
      <c r="AN66" s="346"/>
      <c r="AO66" s="346"/>
      <c r="AP66" s="346"/>
      <c r="AQ66" s="346"/>
      <c r="AR66" s="346"/>
      <c r="AS66" s="346"/>
      <c r="AT66" s="347"/>
      <c r="AU66" s="351"/>
      <c r="AV66" s="351"/>
      <c r="AW66" s="351"/>
      <c r="AX66" s="352"/>
      <c r="AZ66" s="154"/>
      <c r="BA66" s="155"/>
      <c r="BB66" s="155"/>
      <c r="BC66" s="155"/>
      <c r="BD66" s="155"/>
      <c r="BE66" s="155"/>
      <c r="BF66" s="155"/>
      <c r="BG66" s="155"/>
      <c r="BH66" s="155"/>
      <c r="BI66" s="155"/>
      <c r="BJ66" s="155"/>
      <c r="BK66" s="155"/>
      <c r="BL66" s="155"/>
      <c r="BM66" s="155"/>
      <c r="BN66" s="155"/>
      <c r="BO66" s="155"/>
      <c r="BP66" s="155"/>
      <c r="BQ66" s="155"/>
      <c r="BR66" s="155"/>
      <c r="BS66" s="155"/>
      <c r="BT66" s="155"/>
      <c r="BU66" s="155"/>
      <c r="BV66" s="155"/>
      <c r="BW66" s="155"/>
      <c r="BX66" s="155"/>
      <c r="BY66" s="155"/>
      <c r="BZ66" s="155"/>
      <c r="CA66" s="155"/>
      <c r="CB66" s="156"/>
      <c r="CO66" s="65"/>
    </row>
    <row r="67" spans="2:93" ht="27.75" customHeight="1" x14ac:dyDescent="0.25">
      <c r="B67" s="160">
        <v>1</v>
      </c>
      <c r="C67" s="161"/>
      <c r="D67" s="115"/>
      <c r="E67" s="115"/>
      <c r="F67" s="115"/>
      <c r="G67" s="115"/>
      <c r="H67" s="115"/>
      <c r="I67" s="115"/>
      <c r="J67" s="115"/>
      <c r="K67" s="115"/>
      <c r="L67" s="115"/>
      <c r="M67" s="115"/>
      <c r="N67" s="115"/>
      <c r="O67" s="115"/>
      <c r="P67" s="115"/>
      <c r="Q67" s="115"/>
      <c r="R67" s="162"/>
      <c r="S67" s="163"/>
      <c r="T67" s="163"/>
      <c r="U67" s="163"/>
      <c r="V67" s="163"/>
      <c r="W67" s="163"/>
      <c r="X67" s="163"/>
      <c r="Y67" s="164"/>
      <c r="Z67" s="175"/>
      <c r="AA67" s="176"/>
      <c r="AB67" s="176"/>
      <c r="AC67" s="176"/>
      <c r="AD67" s="176"/>
      <c r="AE67" s="176"/>
      <c r="AF67" s="176"/>
      <c r="AG67" s="176"/>
      <c r="AH67" s="176"/>
      <c r="AI67" s="176"/>
      <c r="AJ67" s="176"/>
      <c r="AK67" s="175"/>
      <c r="AL67" s="176"/>
      <c r="AM67" s="176"/>
      <c r="AN67" s="176"/>
      <c r="AO67" s="176"/>
      <c r="AP67" s="176"/>
      <c r="AQ67" s="176"/>
      <c r="AR67" s="176"/>
      <c r="AS67" s="176"/>
      <c r="AT67" s="176"/>
      <c r="AU67" s="115"/>
      <c r="AV67" s="115"/>
      <c r="AW67" s="115"/>
      <c r="AX67" s="191"/>
      <c r="AZ67" s="154"/>
      <c r="BA67" s="155"/>
      <c r="BB67" s="155"/>
      <c r="BC67" s="155"/>
      <c r="BD67" s="155"/>
      <c r="BE67" s="155"/>
      <c r="BF67" s="155"/>
      <c r="BG67" s="155"/>
      <c r="BH67" s="155"/>
      <c r="BI67" s="155"/>
      <c r="BJ67" s="155"/>
      <c r="BK67" s="155"/>
      <c r="BL67" s="155"/>
      <c r="BM67" s="155"/>
      <c r="BN67" s="155"/>
      <c r="BO67" s="155"/>
      <c r="BP67" s="155"/>
      <c r="BQ67" s="155"/>
      <c r="BR67" s="155"/>
      <c r="BS67" s="155"/>
      <c r="BT67" s="155"/>
      <c r="BU67" s="155"/>
      <c r="BV67" s="155"/>
      <c r="BW67" s="155"/>
      <c r="BX67" s="155"/>
      <c r="BY67" s="155"/>
      <c r="BZ67" s="155"/>
      <c r="CA67" s="155"/>
      <c r="CB67" s="156"/>
      <c r="CM67" s="66" t="str">
        <f>IF(AU67="〇","定性+断面写真","定性分析")</f>
        <v>定性分析</v>
      </c>
    </row>
    <row r="68" spans="2:93" ht="27.75" customHeight="1" x14ac:dyDescent="0.25">
      <c r="B68" s="160">
        <v>2</v>
      </c>
      <c r="C68" s="161"/>
      <c r="D68" s="115"/>
      <c r="E68" s="115"/>
      <c r="F68" s="115"/>
      <c r="G68" s="115"/>
      <c r="H68" s="115"/>
      <c r="I68" s="115"/>
      <c r="J68" s="115"/>
      <c r="K68" s="115"/>
      <c r="L68" s="115"/>
      <c r="M68" s="115"/>
      <c r="N68" s="115"/>
      <c r="O68" s="115"/>
      <c r="P68" s="115"/>
      <c r="Q68" s="115"/>
      <c r="R68" s="162"/>
      <c r="S68" s="163"/>
      <c r="T68" s="163"/>
      <c r="U68" s="163"/>
      <c r="V68" s="163"/>
      <c r="W68" s="163"/>
      <c r="X68" s="163"/>
      <c r="Y68" s="164"/>
      <c r="Z68" s="175"/>
      <c r="AA68" s="176"/>
      <c r="AB68" s="176"/>
      <c r="AC68" s="176"/>
      <c r="AD68" s="176"/>
      <c r="AE68" s="176"/>
      <c r="AF68" s="176"/>
      <c r="AG68" s="176"/>
      <c r="AH68" s="176"/>
      <c r="AI68" s="176"/>
      <c r="AJ68" s="176"/>
      <c r="AK68" s="175"/>
      <c r="AL68" s="176"/>
      <c r="AM68" s="176"/>
      <c r="AN68" s="176"/>
      <c r="AO68" s="176"/>
      <c r="AP68" s="176"/>
      <c r="AQ68" s="176"/>
      <c r="AR68" s="176"/>
      <c r="AS68" s="176"/>
      <c r="AT68" s="176"/>
      <c r="AU68" s="115"/>
      <c r="AV68" s="115"/>
      <c r="AW68" s="115"/>
      <c r="AX68" s="191"/>
      <c r="AZ68" s="154"/>
      <c r="BA68" s="155"/>
      <c r="BB68" s="155"/>
      <c r="BC68" s="155"/>
      <c r="BD68" s="155"/>
      <c r="BE68" s="155"/>
      <c r="BF68" s="155"/>
      <c r="BG68" s="155"/>
      <c r="BH68" s="155"/>
      <c r="BI68" s="155"/>
      <c r="BJ68" s="155"/>
      <c r="BK68" s="155"/>
      <c r="BL68" s="155"/>
      <c r="BM68" s="155"/>
      <c r="BN68" s="155"/>
      <c r="BO68" s="155"/>
      <c r="BP68" s="155"/>
      <c r="BQ68" s="155"/>
      <c r="BR68" s="155"/>
      <c r="BS68" s="155"/>
      <c r="BT68" s="155"/>
      <c r="BU68" s="155"/>
      <c r="BV68" s="155"/>
      <c r="BW68" s="155"/>
      <c r="BX68" s="155"/>
      <c r="BY68" s="155"/>
      <c r="BZ68" s="155"/>
      <c r="CA68" s="155"/>
      <c r="CB68" s="156"/>
      <c r="CM68" s="66" t="str">
        <f t="shared" ref="CM68:CM96" si="0">IF(AU68="〇","定性+断面写真","定性分析")</f>
        <v>定性分析</v>
      </c>
    </row>
    <row r="69" spans="2:93" ht="27.75" customHeight="1" x14ac:dyDescent="0.25">
      <c r="B69" s="160">
        <v>3</v>
      </c>
      <c r="C69" s="161"/>
      <c r="D69" s="115"/>
      <c r="E69" s="115"/>
      <c r="F69" s="115"/>
      <c r="G69" s="115"/>
      <c r="H69" s="115"/>
      <c r="I69" s="115"/>
      <c r="J69" s="115"/>
      <c r="K69" s="115"/>
      <c r="L69" s="115"/>
      <c r="M69" s="115"/>
      <c r="N69" s="115"/>
      <c r="O69" s="115"/>
      <c r="P69" s="115"/>
      <c r="Q69" s="115"/>
      <c r="R69" s="162"/>
      <c r="S69" s="163"/>
      <c r="T69" s="163"/>
      <c r="U69" s="163"/>
      <c r="V69" s="163"/>
      <c r="W69" s="163"/>
      <c r="X69" s="163"/>
      <c r="Y69" s="164"/>
      <c r="Z69" s="175"/>
      <c r="AA69" s="176"/>
      <c r="AB69" s="176"/>
      <c r="AC69" s="176"/>
      <c r="AD69" s="176"/>
      <c r="AE69" s="176"/>
      <c r="AF69" s="176"/>
      <c r="AG69" s="176"/>
      <c r="AH69" s="176"/>
      <c r="AI69" s="176"/>
      <c r="AJ69" s="176"/>
      <c r="AK69" s="175"/>
      <c r="AL69" s="176"/>
      <c r="AM69" s="176"/>
      <c r="AN69" s="176"/>
      <c r="AO69" s="176"/>
      <c r="AP69" s="176"/>
      <c r="AQ69" s="176"/>
      <c r="AR69" s="176"/>
      <c r="AS69" s="176"/>
      <c r="AT69" s="176"/>
      <c r="AU69" s="115"/>
      <c r="AV69" s="115"/>
      <c r="AW69" s="115"/>
      <c r="AX69" s="191"/>
      <c r="AZ69" s="154"/>
      <c r="BA69" s="155"/>
      <c r="BB69" s="155"/>
      <c r="BC69" s="155"/>
      <c r="BD69" s="155"/>
      <c r="BE69" s="155"/>
      <c r="BF69" s="155"/>
      <c r="BG69" s="155"/>
      <c r="BH69" s="155"/>
      <c r="BI69" s="155"/>
      <c r="BJ69" s="155"/>
      <c r="BK69" s="155"/>
      <c r="BL69" s="155"/>
      <c r="BM69" s="155"/>
      <c r="BN69" s="155"/>
      <c r="BO69" s="155"/>
      <c r="BP69" s="155"/>
      <c r="BQ69" s="155"/>
      <c r="BR69" s="155"/>
      <c r="BS69" s="155"/>
      <c r="BT69" s="155"/>
      <c r="BU69" s="155"/>
      <c r="BV69" s="155"/>
      <c r="BW69" s="155"/>
      <c r="BX69" s="155"/>
      <c r="BY69" s="155"/>
      <c r="BZ69" s="155"/>
      <c r="CA69" s="155"/>
      <c r="CB69" s="156"/>
      <c r="CM69" s="66" t="str">
        <f t="shared" si="0"/>
        <v>定性分析</v>
      </c>
    </row>
    <row r="70" spans="2:93" ht="27.75" customHeight="1" thickBot="1" x14ac:dyDescent="0.3">
      <c r="B70" s="160">
        <v>4</v>
      </c>
      <c r="C70" s="161"/>
      <c r="D70" s="115"/>
      <c r="E70" s="115"/>
      <c r="F70" s="115"/>
      <c r="G70" s="115"/>
      <c r="H70" s="115"/>
      <c r="I70" s="115"/>
      <c r="J70" s="115"/>
      <c r="K70" s="115"/>
      <c r="L70" s="115"/>
      <c r="M70" s="115"/>
      <c r="N70" s="115"/>
      <c r="O70" s="115"/>
      <c r="P70" s="115"/>
      <c r="Q70" s="115"/>
      <c r="R70" s="162"/>
      <c r="S70" s="163"/>
      <c r="T70" s="163"/>
      <c r="U70" s="163"/>
      <c r="V70" s="163"/>
      <c r="W70" s="163"/>
      <c r="X70" s="163"/>
      <c r="Y70" s="164"/>
      <c r="Z70" s="175"/>
      <c r="AA70" s="176"/>
      <c r="AB70" s="176"/>
      <c r="AC70" s="176"/>
      <c r="AD70" s="176"/>
      <c r="AE70" s="176"/>
      <c r="AF70" s="176"/>
      <c r="AG70" s="176"/>
      <c r="AH70" s="176"/>
      <c r="AI70" s="176"/>
      <c r="AJ70" s="176"/>
      <c r="AK70" s="175"/>
      <c r="AL70" s="176"/>
      <c r="AM70" s="176"/>
      <c r="AN70" s="176"/>
      <c r="AO70" s="176"/>
      <c r="AP70" s="176"/>
      <c r="AQ70" s="176"/>
      <c r="AR70" s="176"/>
      <c r="AS70" s="176"/>
      <c r="AT70" s="176"/>
      <c r="AU70" s="115"/>
      <c r="AV70" s="115"/>
      <c r="AW70" s="115"/>
      <c r="AX70" s="191"/>
      <c r="AZ70" s="157"/>
      <c r="BA70" s="158"/>
      <c r="BB70" s="158"/>
      <c r="BC70" s="158"/>
      <c r="BD70" s="158"/>
      <c r="BE70" s="158"/>
      <c r="BF70" s="158"/>
      <c r="BG70" s="158"/>
      <c r="BH70" s="158"/>
      <c r="BI70" s="158"/>
      <c r="BJ70" s="158"/>
      <c r="BK70" s="158"/>
      <c r="BL70" s="158"/>
      <c r="BM70" s="158"/>
      <c r="BN70" s="158"/>
      <c r="BO70" s="158"/>
      <c r="BP70" s="158"/>
      <c r="BQ70" s="158"/>
      <c r="BR70" s="158"/>
      <c r="BS70" s="158"/>
      <c r="BT70" s="158"/>
      <c r="BU70" s="158"/>
      <c r="BV70" s="158"/>
      <c r="BW70" s="158"/>
      <c r="BX70" s="158"/>
      <c r="BY70" s="158"/>
      <c r="BZ70" s="158"/>
      <c r="CA70" s="158"/>
      <c r="CB70" s="159"/>
      <c r="CM70" s="66" t="str">
        <f t="shared" si="0"/>
        <v>定性分析</v>
      </c>
    </row>
    <row r="71" spans="2:93" ht="27.75" customHeight="1" x14ac:dyDescent="0.25">
      <c r="B71" s="160">
        <v>5</v>
      </c>
      <c r="C71" s="161"/>
      <c r="D71" s="115"/>
      <c r="E71" s="115"/>
      <c r="F71" s="115"/>
      <c r="G71" s="115"/>
      <c r="H71" s="115"/>
      <c r="I71" s="115"/>
      <c r="J71" s="115"/>
      <c r="K71" s="115"/>
      <c r="L71" s="115"/>
      <c r="M71" s="115"/>
      <c r="N71" s="115"/>
      <c r="O71" s="115"/>
      <c r="P71" s="115"/>
      <c r="Q71" s="115"/>
      <c r="R71" s="162"/>
      <c r="S71" s="163"/>
      <c r="T71" s="163"/>
      <c r="U71" s="163"/>
      <c r="V71" s="163"/>
      <c r="W71" s="163"/>
      <c r="X71" s="163"/>
      <c r="Y71" s="164"/>
      <c r="Z71" s="175"/>
      <c r="AA71" s="176"/>
      <c r="AB71" s="176"/>
      <c r="AC71" s="176"/>
      <c r="AD71" s="176"/>
      <c r="AE71" s="176"/>
      <c r="AF71" s="176"/>
      <c r="AG71" s="176"/>
      <c r="AH71" s="176"/>
      <c r="AI71" s="176"/>
      <c r="AJ71" s="176"/>
      <c r="AK71" s="175"/>
      <c r="AL71" s="176"/>
      <c r="AM71" s="176"/>
      <c r="AN71" s="176"/>
      <c r="AO71" s="176"/>
      <c r="AP71" s="176"/>
      <c r="AQ71" s="176"/>
      <c r="AR71" s="176"/>
      <c r="AS71" s="176"/>
      <c r="AT71" s="176"/>
      <c r="AU71" s="115"/>
      <c r="AV71" s="115"/>
      <c r="AW71" s="115"/>
      <c r="AX71" s="191"/>
      <c r="CM71" s="66" t="str">
        <f t="shared" si="0"/>
        <v>定性分析</v>
      </c>
    </row>
    <row r="72" spans="2:93" ht="27.75" customHeight="1" x14ac:dyDescent="0.25">
      <c r="B72" s="160">
        <v>6</v>
      </c>
      <c r="C72" s="161"/>
      <c r="D72" s="115"/>
      <c r="E72" s="115"/>
      <c r="F72" s="115"/>
      <c r="G72" s="115"/>
      <c r="H72" s="115"/>
      <c r="I72" s="115"/>
      <c r="J72" s="115"/>
      <c r="K72" s="115"/>
      <c r="L72" s="115"/>
      <c r="M72" s="115"/>
      <c r="N72" s="115"/>
      <c r="O72" s="115"/>
      <c r="P72" s="115"/>
      <c r="Q72" s="115"/>
      <c r="R72" s="162"/>
      <c r="S72" s="163"/>
      <c r="T72" s="163"/>
      <c r="U72" s="163"/>
      <c r="V72" s="163"/>
      <c r="W72" s="163"/>
      <c r="X72" s="163"/>
      <c r="Y72" s="164"/>
      <c r="Z72" s="175"/>
      <c r="AA72" s="176"/>
      <c r="AB72" s="176"/>
      <c r="AC72" s="176"/>
      <c r="AD72" s="176"/>
      <c r="AE72" s="176"/>
      <c r="AF72" s="176"/>
      <c r="AG72" s="176"/>
      <c r="AH72" s="176"/>
      <c r="AI72" s="176"/>
      <c r="AJ72" s="176"/>
      <c r="AK72" s="175"/>
      <c r="AL72" s="176"/>
      <c r="AM72" s="176"/>
      <c r="AN72" s="176"/>
      <c r="AO72" s="176"/>
      <c r="AP72" s="176"/>
      <c r="AQ72" s="176"/>
      <c r="AR72" s="176"/>
      <c r="AS72" s="176"/>
      <c r="AT72" s="176"/>
      <c r="AU72" s="115"/>
      <c r="AV72" s="115"/>
      <c r="AW72" s="115"/>
      <c r="AX72" s="191"/>
      <c r="CM72" s="66" t="str">
        <f t="shared" si="0"/>
        <v>定性分析</v>
      </c>
    </row>
    <row r="73" spans="2:93" ht="27.75" customHeight="1" x14ac:dyDescent="0.25">
      <c r="B73" s="160">
        <v>7</v>
      </c>
      <c r="C73" s="161"/>
      <c r="D73" s="115"/>
      <c r="E73" s="115"/>
      <c r="F73" s="115"/>
      <c r="G73" s="115"/>
      <c r="H73" s="115"/>
      <c r="I73" s="115"/>
      <c r="J73" s="115"/>
      <c r="K73" s="115"/>
      <c r="L73" s="115"/>
      <c r="M73" s="115"/>
      <c r="N73" s="115"/>
      <c r="O73" s="115"/>
      <c r="P73" s="115"/>
      <c r="Q73" s="115"/>
      <c r="R73" s="162"/>
      <c r="S73" s="163"/>
      <c r="T73" s="163"/>
      <c r="U73" s="163"/>
      <c r="V73" s="163"/>
      <c r="W73" s="163"/>
      <c r="X73" s="163"/>
      <c r="Y73" s="164"/>
      <c r="Z73" s="175"/>
      <c r="AA73" s="176"/>
      <c r="AB73" s="176"/>
      <c r="AC73" s="176"/>
      <c r="AD73" s="176"/>
      <c r="AE73" s="176"/>
      <c r="AF73" s="176"/>
      <c r="AG73" s="176"/>
      <c r="AH73" s="176"/>
      <c r="AI73" s="176"/>
      <c r="AJ73" s="176"/>
      <c r="AK73" s="175"/>
      <c r="AL73" s="176"/>
      <c r="AM73" s="176"/>
      <c r="AN73" s="176"/>
      <c r="AO73" s="176"/>
      <c r="AP73" s="176"/>
      <c r="AQ73" s="176"/>
      <c r="AR73" s="176"/>
      <c r="AS73" s="176"/>
      <c r="AT73" s="176"/>
      <c r="AU73" s="115"/>
      <c r="AV73" s="115"/>
      <c r="AW73" s="115"/>
      <c r="AX73" s="191"/>
      <c r="CM73" s="66" t="str">
        <f t="shared" si="0"/>
        <v>定性分析</v>
      </c>
    </row>
    <row r="74" spans="2:93" ht="27.75" customHeight="1" x14ac:dyDescent="0.25">
      <c r="B74" s="160">
        <v>8</v>
      </c>
      <c r="C74" s="161"/>
      <c r="D74" s="115"/>
      <c r="E74" s="115"/>
      <c r="F74" s="115"/>
      <c r="G74" s="115"/>
      <c r="H74" s="115"/>
      <c r="I74" s="115"/>
      <c r="J74" s="115"/>
      <c r="K74" s="115"/>
      <c r="L74" s="115"/>
      <c r="M74" s="115"/>
      <c r="N74" s="115"/>
      <c r="O74" s="115"/>
      <c r="P74" s="115"/>
      <c r="Q74" s="115"/>
      <c r="R74" s="162"/>
      <c r="S74" s="163"/>
      <c r="T74" s="163"/>
      <c r="U74" s="163"/>
      <c r="V74" s="163"/>
      <c r="W74" s="163"/>
      <c r="X74" s="163"/>
      <c r="Y74" s="164"/>
      <c r="Z74" s="175"/>
      <c r="AA74" s="176"/>
      <c r="AB74" s="176"/>
      <c r="AC74" s="176"/>
      <c r="AD74" s="176"/>
      <c r="AE74" s="176"/>
      <c r="AF74" s="176"/>
      <c r="AG74" s="176"/>
      <c r="AH74" s="176"/>
      <c r="AI74" s="176"/>
      <c r="AJ74" s="176"/>
      <c r="AK74" s="175"/>
      <c r="AL74" s="176"/>
      <c r="AM74" s="176"/>
      <c r="AN74" s="176"/>
      <c r="AO74" s="176"/>
      <c r="AP74" s="176"/>
      <c r="AQ74" s="176"/>
      <c r="AR74" s="176"/>
      <c r="AS74" s="176"/>
      <c r="AT74" s="176"/>
      <c r="AU74" s="115"/>
      <c r="AV74" s="115"/>
      <c r="AW74" s="115"/>
      <c r="AX74" s="191"/>
      <c r="CM74" s="66" t="str">
        <f t="shared" si="0"/>
        <v>定性分析</v>
      </c>
    </row>
    <row r="75" spans="2:93" ht="27.75" customHeight="1" x14ac:dyDescent="0.25">
      <c r="B75" s="160">
        <v>9</v>
      </c>
      <c r="C75" s="161"/>
      <c r="D75" s="115"/>
      <c r="E75" s="115"/>
      <c r="F75" s="115"/>
      <c r="G75" s="115"/>
      <c r="H75" s="115"/>
      <c r="I75" s="115"/>
      <c r="J75" s="115"/>
      <c r="K75" s="115"/>
      <c r="L75" s="115"/>
      <c r="M75" s="115"/>
      <c r="N75" s="115"/>
      <c r="O75" s="115"/>
      <c r="P75" s="115"/>
      <c r="Q75" s="115"/>
      <c r="R75" s="162"/>
      <c r="S75" s="163"/>
      <c r="T75" s="163"/>
      <c r="U75" s="163"/>
      <c r="V75" s="163"/>
      <c r="W75" s="163"/>
      <c r="X75" s="163"/>
      <c r="Y75" s="164"/>
      <c r="Z75" s="175"/>
      <c r="AA75" s="176"/>
      <c r="AB75" s="176"/>
      <c r="AC75" s="176"/>
      <c r="AD75" s="176"/>
      <c r="AE75" s="176"/>
      <c r="AF75" s="176"/>
      <c r="AG75" s="176"/>
      <c r="AH75" s="176"/>
      <c r="AI75" s="176"/>
      <c r="AJ75" s="176"/>
      <c r="AK75" s="175"/>
      <c r="AL75" s="176"/>
      <c r="AM75" s="176"/>
      <c r="AN75" s="176"/>
      <c r="AO75" s="176"/>
      <c r="AP75" s="176"/>
      <c r="AQ75" s="176"/>
      <c r="AR75" s="176"/>
      <c r="AS75" s="176"/>
      <c r="AT75" s="176"/>
      <c r="AU75" s="115"/>
      <c r="AV75" s="115"/>
      <c r="AW75" s="115"/>
      <c r="AX75" s="191"/>
      <c r="CM75" s="66" t="str">
        <f t="shared" si="0"/>
        <v>定性分析</v>
      </c>
    </row>
    <row r="76" spans="2:93" ht="27.75" customHeight="1" x14ac:dyDescent="0.25">
      <c r="B76" s="160">
        <v>10</v>
      </c>
      <c r="C76" s="161"/>
      <c r="D76" s="115"/>
      <c r="E76" s="115"/>
      <c r="F76" s="115"/>
      <c r="G76" s="115"/>
      <c r="H76" s="115"/>
      <c r="I76" s="115"/>
      <c r="J76" s="115"/>
      <c r="K76" s="115"/>
      <c r="L76" s="115"/>
      <c r="M76" s="115"/>
      <c r="N76" s="115"/>
      <c r="O76" s="115"/>
      <c r="P76" s="115"/>
      <c r="Q76" s="115"/>
      <c r="R76" s="162"/>
      <c r="S76" s="163"/>
      <c r="T76" s="163"/>
      <c r="U76" s="163"/>
      <c r="V76" s="163"/>
      <c r="W76" s="163"/>
      <c r="X76" s="163"/>
      <c r="Y76" s="164"/>
      <c r="Z76" s="175"/>
      <c r="AA76" s="176"/>
      <c r="AB76" s="176"/>
      <c r="AC76" s="176"/>
      <c r="AD76" s="176"/>
      <c r="AE76" s="176"/>
      <c r="AF76" s="176"/>
      <c r="AG76" s="176"/>
      <c r="AH76" s="176"/>
      <c r="AI76" s="176"/>
      <c r="AJ76" s="176"/>
      <c r="AK76" s="175"/>
      <c r="AL76" s="176"/>
      <c r="AM76" s="176"/>
      <c r="AN76" s="176"/>
      <c r="AO76" s="176"/>
      <c r="AP76" s="176"/>
      <c r="AQ76" s="176"/>
      <c r="AR76" s="176"/>
      <c r="AS76" s="176"/>
      <c r="AT76" s="176"/>
      <c r="AU76" s="115"/>
      <c r="AV76" s="115"/>
      <c r="AW76" s="115"/>
      <c r="AX76" s="191"/>
      <c r="CM76" s="66" t="str">
        <f t="shared" si="0"/>
        <v>定性分析</v>
      </c>
    </row>
    <row r="77" spans="2:93" ht="27.75" customHeight="1" x14ac:dyDescent="0.25">
      <c r="B77" s="160">
        <v>11</v>
      </c>
      <c r="C77" s="161"/>
      <c r="D77" s="115"/>
      <c r="E77" s="115"/>
      <c r="F77" s="115"/>
      <c r="G77" s="115"/>
      <c r="H77" s="115"/>
      <c r="I77" s="115"/>
      <c r="J77" s="115"/>
      <c r="K77" s="115"/>
      <c r="L77" s="115"/>
      <c r="M77" s="115"/>
      <c r="N77" s="115"/>
      <c r="O77" s="115"/>
      <c r="P77" s="115"/>
      <c r="Q77" s="115"/>
      <c r="R77" s="162"/>
      <c r="S77" s="163"/>
      <c r="T77" s="163"/>
      <c r="U77" s="163"/>
      <c r="V77" s="163"/>
      <c r="W77" s="163"/>
      <c r="X77" s="163"/>
      <c r="Y77" s="164"/>
      <c r="Z77" s="175"/>
      <c r="AA77" s="176"/>
      <c r="AB77" s="176"/>
      <c r="AC77" s="176"/>
      <c r="AD77" s="176"/>
      <c r="AE77" s="176"/>
      <c r="AF77" s="176"/>
      <c r="AG77" s="176"/>
      <c r="AH77" s="176"/>
      <c r="AI77" s="176"/>
      <c r="AJ77" s="176"/>
      <c r="AK77" s="175"/>
      <c r="AL77" s="176"/>
      <c r="AM77" s="176"/>
      <c r="AN77" s="176"/>
      <c r="AO77" s="176"/>
      <c r="AP77" s="176"/>
      <c r="AQ77" s="176"/>
      <c r="AR77" s="176"/>
      <c r="AS77" s="176"/>
      <c r="AT77" s="176"/>
      <c r="AU77" s="115"/>
      <c r="AV77" s="115"/>
      <c r="AW77" s="115"/>
      <c r="AX77" s="191"/>
      <c r="CM77" s="66" t="str">
        <f t="shared" si="0"/>
        <v>定性分析</v>
      </c>
    </row>
    <row r="78" spans="2:93" ht="27.75" customHeight="1" x14ac:dyDescent="0.25">
      <c r="B78" s="160">
        <v>12</v>
      </c>
      <c r="C78" s="161"/>
      <c r="D78" s="115"/>
      <c r="E78" s="115"/>
      <c r="F78" s="115"/>
      <c r="G78" s="115"/>
      <c r="H78" s="115"/>
      <c r="I78" s="115"/>
      <c r="J78" s="115"/>
      <c r="K78" s="115"/>
      <c r="L78" s="115"/>
      <c r="M78" s="115"/>
      <c r="N78" s="115"/>
      <c r="O78" s="115"/>
      <c r="P78" s="115"/>
      <c r="Q78" s="115"/>
      <c r="R78" s="162"/>
      <c r="S78" s="163"/>
      <c r="T78" s="163"/>
      <c r="U78" s="163"/>
      <c r="V78" s="163"/>
      <c r="W78" s="163"/>
      <c r="X78" s="163"/>
      <c r="Y78" s="164"/>
      <c r="Z78" s="175"/>
      <c r="AA78" s="176"/>
      <c r="AB78" s="176"/>
      <c r="AC78" s="176"/>
      <c r="AD78" s="176"/>
      <c r="AE78" s="176"/>
      <c r="AF78" s="176"/>
      <c r="AG78" s="176"/>
      <c r="AH78" s="176"/>
      <c r="AI78" s="176"/>
      <c r="AJ78" s="176"/>
      <c r="AK78" s="175"/>
      <c r="AL78" s="176"/>
      <c r="AM78" s="176"/>
      <c r="AN78" s="176"/>
      <c r="AO78" s="176"/>
      <c r="AP78" s="176"/>
      <c r="AQ78" s="176"/>
      <c r="AR78" s="176"/>
      <c r="AS78" s="176"/>
      <c r="AT78" s="176"/>
      <c r="AU78" s="115"/>
      <c r="AV78" s="115"/>
      <c r="AW78" s="115"/>
      <c r="AX78" s="191"/>
      <c r="CM78" s="66" t="str">
        <f t="shared" si="0"/>
        <v>定性分析</v>
      </c>
    </row>
    <row r="79" spans="2:93" ht="27.75" customHeight="1" x14ac:dyDescent="0.25">
      <c r="B79" s="160">
        <v>13</v>
      </c>
      <c r="C79" s="161"/>
      <c r="D79" s="115"/>
      <c r="E79" s="115"/>
      <c r="F79" s="115"/>
      <c r="G79" s="115"/>
      <c r="H79" s="115"/>
      <c r="I79" s="115"/>
      <c r="J79" s="115"/>
      <c r="K79" s="115"/>
      <c r="L79" s="115"/>
      <c r="M79" s="115"/>
      <c r="N79" s="115"/>
      <c r="O79" s="115"/>
      <c r="P79" s="115"/>
      <c r="Q79" s="115"/>
      <c r="R79" s="162"/>
      <c r="S79" s="163"/>
      <c r="T79" s="163"/>
      <c r="U79" s="163"/>
      <c r="V79" s="163"/>
      <c r="W79" s="163"/>
      <c r="X79" s="163"/>
      <c r="Y79" s="164"/>
      <c r="Z79" s="175"/>
      <c r="AA79" s="176"/>
      <c r="AB79" s="176"/>
      <c r="AC79" s="176"/>
      <c r="AD79" s="176"/>
      <c r="AE79" s="176"/>
      <c r="AF79" s="176"/>
      <c r="AG79" s="176"/>
      <c r="AH79" s="176"/>
      <c r="AI79" s="176"/>
      <c r="AJ79" s="176"/>
      <c r="AK79" s="175"/>
      <c r="AL79" s="176"/>
      <c r="AM79" s="176"/>
      <c r="AN79" s="176"/>
      <c r="AO79" s="176"/>
      <c r="AP79" s="176"/>
      <c r="AQ79" s="176"/>
      <c r="AR79" s="176"/>
      <c r="AS79" s="176"/>
      <c r="AT79" s="176"/>
      <c r="AU79" s="115"/>
      <c r="AV79" s="115"/>
      <c r="AW79" s="115"/>
      <c r="AX79" s="191"/>
      <c r="CM79" s="66" t="str">
        <f t="shared" si="0"/>
        <v>定性分析</v>
      </c>
    </row>
    <row r="80" spans="2:93" ht="27.75" customHeight="1" x14ac:dyDescent="0.25">
      <c r="B80" s="160">
        <v>14</v>
      </c>
      <c r="C80" s="161"/>
      <c r="D80" s="115"/>
      <c r="E80" s="115"/>
      <c r="F80" s="115"/>
      <c r="G80" s="115"/>
      <c r="H80" s="115"/>
      <c r="I80" s="115"/>
      <c r="J80" s="115"/>
      <c r="K80" s="115"/>
      <c r="L80" s="115"/>
      <c r="M80" s="115"/>
      <c r="N80" s="115"/>
      <c r="O80" s="115"/>
      <c r="P80" s="115"/>
      <c r="Q80" s="115"/>
      <c r="R80" s="162"/>
      <c r="S80" s="163"/>
      <c r="T80" s="163"/>
      <c r="U80" s="163"/>
      <c r="V80" s="163"/>
      <c r="W80" s="163"/>
      <c r="X80" s="163"/>
      <c r="Y80" s="164"/>
      <c r="Z80" s="175"/>
      <c r="AA80" s="176"/>
      <c r="AB80" s="176"/>
      <c r="AC80" s="176"/>
      <c r="AD80" s="176"/>
      <c r="AE80" s="176"/>
      <c r="AF80" s="176"/>
      <c r="AG80" s="176"/>
      <c r="AH80" s="176"/>
      <c r="AI80" s="176"/>
      <c r="AJ80" s="176"/>
      <c r="AK80" s="175"/>
      <c r="AL80" s="176"/>
      <c r="AM80" s="176"/>
      <c r="AN80" s="176"/>
      <c r="AO80" s="176"/>
      <c r="AP80" s="176"/>
      <c r="AQ80" s="176"/>
      <c r="AR80" s="176"/>
      <c r="AS80" s="176"/>
      <c r="AT80" s="176"/>
      <c r="AU80" s="115"/>
      <c r="AV80" s="115"/>
      <c r="AW80" s="115"/>
      <c r="AX80" s="191"/>
      <c r="CM80" s="66" t="str">
        <f t="shared" si="0"/>
        <v>定性分析</v>
      </c>
    </row>
    <row r="81" spans="2:91" ht="27.75" customHeight="1" x14ac:dyDescent="0.25">
      <c r="B81" s="160">
        <v>15</v>
      </c>
      <c r="C81" s="161"/>
      <c r="D81" s="115"/>
      <c r="E81" s="115"/>
      <c r="F81" s="115"/>
      <c r="G81" s="115"/>
      <c r="H81" s="115"/>
      <c r="I81" s="115"/>
      <c r="J81" s="115"/>
      <c r="K81" s="115"/>
      <c r="L81" s="115"/>
      <c r="M81" s="115"/>
      <c r="N81" s="115"/>
      <c r="O81" s="115"/>
      <c r="P81" s="115"/>
      <c r="Q81" s="115"/>
      <c r="R81" s="162"/>
      <c r="S81" s="163"/>
      <c r="T81" s="163"/>
      <c r="U81" s="163"/>
      <c r="V81" s="163"/>
      <c r="W81" s="163"/>
      <c r="X81" s="163"/>
      <c r="Y81" s="164"/>
      <c r="Z81" s="175"/>
      <c r="AA81" s="176"/>
      <c r="AB81" s="176"/>
      <c r="AC81" s="176"/>
      <c r="AD81" s="176"/>
      <c r="AE81" s="176"/>
      <c r="AF81" s="176"/>
      <c r="AG81" s="176"/>
      <c r="AH81" s="176"/>
      <c r="AI81" s="176"/>
      <c r="AJ81" s="176"/>
      <c r="AK81" s="175"/>
      <c r="AL81" s="176"/>
      <c r="AM81" s="176"/>
      <c r="AN81" s="176"/>
      <c r="AO81" s="176"/>
      <c r="AP81" s="176"/>
      <c r="AQ81" s="176"/>
      <c r="AR81" s="176"/>
      <c r="AS81" s="176"/>
      <c r="AT81" s="176"/>
      <c r="AU81" s="115"/>
      <c r="AV81" s="115"/>
      <c r="AW81" s="115"/>
      <c r="AX81" s="191"/>
      <c r="CM81" s="66" t="str">
        <f t="shared" si="0"/>
        <v>定性分析</v>
      </c>
    </row>
    <row r="82" spans="2:91" ht="27.75" customHeight="1" x14ac:dyDescent="0.25">
      <c r="B82" s="160">
        <v>16</v>
      </c>
      <c r="C82" s="161"/>
      <c r="D82" s="115"/>
      <c r="E82" s="115"/>
      <c r="F82" s="115"/>
      <c r="G82" s="115"/>
      <c r="H82" s="115"/>
      <c r="I82" s="115"/>
      <c r="J82" s="115"/>
      <c r="K82" s="115"/>
      <c r="L82" s="115"/>
      <c r="M82" s="115"/>
      <c r="N82" s="115"/>
      <c r="O82" s="115"/>
      <c r="P82" s="115"/>
      <c r="Q82" s="115"/>
      <c r="R82" s="162"/>
      <c r="S82" s="163"/>
      <c r="T82" s="163"/>
      <c r="U82" s="163"/>
      <c r="V82" s="163"/>
      <c r="W82" s="163"/>
      <c r="X82" s="163"/>
      <c r="Y82" s="164"/>
      <c r="Z82" s="175"/>
      <c r="AA82" s="176"/>
      <c r="AB82" s="176"/>
      <c r="AC82" s="176"/>
      <c r="AD82" s="176"/>
      <c r="AE82" s="176"/>
      <c r="AF82" s="176"/>
      <c r="AG82" s="176"/>
      <c r="AH82" s="176"/>
      <c r="AI82" s="176"/>
      <c r="AJ82" s="176"/>
      <c r="AK82" s="175"/>
      <c r="AL82" s="176"/>
      <c r="AM82" s="176"/>
      <c r="AN82" s="176"/>
      <c r="AO82" s="176"/>
      <c r="AP82" s="176"/>
      <c r="AQ82" s="176"/>
      <c r="AR82" s="176"/>
      <c r="AS82" s="176"/>
      <c r="AT82" s="176"/>
      <c r="AU82" s="115"/>
      <c r="AV82" s="115"/>
      <c r="AW82" s="115"/>
      <c r="AX82" s="191"/>
      <c r="CM82" s="66" t="str">
        <f t="shared" si="0"/>
        <v>定性分析</v>
      </c>
    </row>
    <row r="83" spans="2:91" ht="27.75" customHeight="1" x14ac:dyDescent="0.25">
      <c r="B83" s="160">
        <v>17</v>
      </c>
      <c r="C83" s="161"/>
      <c r="D83" s="115"/>
      <c r="E83" s="115"/>
      <c r="F83" s="115"/>
      <c r="G83" s="115"/>
      <c r="H83" s="115"/>
      <c r="I83" s="115"/>
      <c r="J83" s="115"/>
      <c r="K83" s="115"/>
      <c r="L83" s="115"/>
      <c r="M83" s="115"/>
      <c r="N83" s="115"/>
      <c r="O83" s="115"/>
      <c r="P83" s="115"/>
      <c r="Q83" s="115"/>
      <c r="R83" s="162"/>
      <c r="S83" s="163"/>
      <c r="T83" s="163"/>
      <c r="U83" s="163"/>
      <c r="V83" s="163"/>
      <c r="W83" s="163"/>
      <c r="X83" s="163"/>
      <c r="Y83" s="164"/>
      <c r="Z83" s="175"/>
      <c r="AA83" s="176"/>
      <c r="AB83" s="176"/>
      <c r="AC83" s="176"/>
      <c r="AD83" s="176"/>
      <c r="AE83" s="176"/>
      <c r="AF83" s="176"/>
      <c r="AG83" s="176"/>
      <c r="AH83" s="176"/>
      <c r="AI83" s="176"/>
      <c r="AJ83" s="176"/>
      <c r="AK83" s="175"/>
      <c r="AL83" s="176"/>
      <c r="AM83" s="176"/>
      <c r="AN83" s="176"/>
      <c r="AO83" s="176"/>
      <c r="AP83" s="176"/>
      <c r="AQ83" s="176"/>
      <c r="AR83" s="176"/>
      <c r="AS83" s="176"/>
      <c r="AT83" s="176"/>
      <c r="AU83" s="115"/>
      <c r="AV83" s="115"/>
      <c r="AW83" s="115"/>
      <c r="AX83" s="191"/>
      <c r="CM83" s="66" t="str">
        <f t="shared" si="0"/>
        <v>定性分析</v>
      </c>
    </row>
    <row r="84" spans="2:91" ht="27.75" customHeight="1" x14ac:dyDescent="0.25">
      <c r="B84" s="160">
        <v>18</v>
      </c>
      <c r="C84" s="161"/>
      <c r="D84" s="115"/>
      <c r="E84" s="115"/>
      <c r="F84" s="115"/>
      <c r="G84" s="115"/>
      <c r="H84" s="115"/>
      <c r="I84" s="115"/>
      <c r="J84" s="115"/>
      <c r="K84" s="115"/>
      <c r="L84" s="115"/>
      <c r="M84" s="115"/>
      <c r="N84" s="115"/>
      <c r="O84" s="115"/>
      <c r="P84" s="115"/>
      <c r="Q84" s="115"/>
      <c r="R84" s="162"/>
      <c r="S84" s="163"/>
      <c r="T84" s="163"/>
      <c r="U84" s="163"/>
      <c r="V84" s="163"/>
      <c r="W84" s="163"/>
      <c r="X84" s="163"/>
      <c r="Y84" s="164"/>
      <c r="Z84" s="175"/>
      <c r="AA84" s="176"/>
      <c r="AB84" s="176"/>
      <c r="AC84" s="176"/>
      <c r="AD84" s="176"/>
      <c r="AE84" s="176"/>
      <c r="AF84" s="176"/>
      <c r="AG84" s="176"/>
      <c r="AH84" s="176"/>
      <c r="AI84" s="176"/>
      <c r="AJ84" s="176"/>
      <c r="AK84" s="175"/>
      <c r="AL84" s="176"/>
      <c r="AM84" s="176"/>
      <c r="AN84" s="176"/>
      <c r="AO84" s="176"/>
      <c r="AP84" s="176"/>
      <c r="AQ84" s="176"/>
      <c r="AR84" s="176"/>
      <c r="AS84" s="176"/>
      <c r="AT84" s="176"/>
      <c r="AU84" s="115"/>
      <c r="AV84" s="115"/>
      <c r="AW84" s="115"/>
      <c r="AX84" s="191"/>
      <c r="CM84" s="66" t="str">
        <f t="shared" si="0"/>
        <v>定性分析</v>
      </c>
    </row>
    <row r="85" spans="2:91" ht="27.75" customHeight="1" x14ac:dyDescent="0.25">
      <c r="B85" s="160">
        <v>19</v>
      </c>
      <c r="C85" s="161"/>
      <c r="D85" s="115"/>
      <c r="E85" s="115"/>
      <c r="F85" s="115"/>
      <c r="G85" s="115"/>
      <c r="H85" s="115"/>
      <c r="I85" s="115"/>
      <c r="J85" s="115"/>
      <c r="K85" s="115"/>
      <c r="L85" s="115"/>
      <c r="M85" s="115"/>
      <c r="N85" s="115"/>
      <c r="O85" s="115"/>
      <c r="P85" s="115"/>
      <c r="Q85" s="115"/>
      <c r="R85" s="162"/>
      <c r="S85" s="163"/>
      <c r="T85" s="163"/>
      <c r="U85" s="163"/>
      <c r="V85" s="163"/>
      <c r="W85" s="163"/>
      <c r="X85" s="163"/>
      <c r="Y85" s="164"/>
      <c r="Z85" s="175"/>
      <c r="AA85" s="176"/>
      <c r="AB85" s="176"/>
      <c r="AC85" s="176"/>
      <c r="AD85" s="176"/>
      <c r="AE85" s="176"/>
      <c r="AF85" s="176"/>
      <c r="AG85" s="176"/>
      <c r="AH85" s="176"/>
      <c r="AI85" s="176"/>
      <c r="AJ85" s="176"/>
      <c r="AK85" s="175"/>
      <c r="AL85" s="176"/>
      <c r="AM85" s="176"/>
      <c r="AN85" s="176"/>
      <c r="AO85" s="176"/>
      <c r="AP85" s="176"/>
      <c r="AQ85" s="176"/>
      <c r="AR85" s="176"/>
      <c r="AS85" s="176"/>
      <c r="AT85" s="176"/>
      <c r="AU85" s="115"/>
      <c r="AV85" s="115"/>
      <c r="AW85" s="115"/>
      <c r="AX85" s="191"/>
      <c r="CM85" s="66" t="str">
        <f t="shared" si="0"/>
        <v>定性分析</v>
      </c>
    </row>
    <row r="86" spans="2:91" ht="27.75" customHeight="1" x14ac:dyDescent="0.25">
      <c r="B86" s="160">
        <v>20</v>
      </c>
      <c r="C86" s="161"/>
      <c r="D86" s="115"/>
      <c r="E86" s="115"/>
      <c r="F86" s="115"/>
      <c r="G86" s="115"/>
      <c r="H86" s="115"/>
      <c r="I86" s="115"/>
      <c r="J86" s="115"/>
      <c r="K86" s="115"/>
      <c r="L86" s="115"/>
      <c r="M86" s="115"/>
      <c r="N86" s="115"/>
      <c r="O86" s="115"/>
      <c r="P86" s="115"/>
      <c r="Q86" s="115"/>
      <c r="R86" s="162"/>
      <c r="S86" s="163"/>
      <c r="T86" s="163"/>
      <c r="U86" s="163"/>
      <c r="V86" s="163"/>
      <c r="W86" s="163"/>
      <c r="X86" s="163"/>
      <c r="Y86" s="164"/>
      <c r="Z86" s="175"/>
      <c r="AA86" s="176"/>
      <c r="AB86" s="176"/>
      <c r="AC86" s="176"/>
      <c r="AD86" s="176"/>
      <c r="AE86" s="176"/>
      <c r="AF86" s="176"/>
      <c r="AG86" s="176"/>
      <c r="AH86" s="176"/>
      <c r="AI86" s="176"/>
      <c r="AJ86" s="176"/>
      <c r="AK86" s="175"/>
      <c r="AL86" s="176"/>
      <c r="AM86" s="176"/>
      <c r="AN86" s="176"/>
      <c r="AO86" s="176"/>
      <c r="AP86" s="176"/>
      <c r="AQ86" s="176"/>
      <c r="AR86" s="176"/>
      <c r="AS86" s="176"/>
      <c r="AT86" s="176"/>
      <c r="AU86" s="115"/>
      <c r="AV86" s="115"/>
      <c r="AW86" s="115"/>
      <c r="AX86" s="191"/>
      <c r="CM86" s="66" t="str">
        <f t="shared" si="0"/>
        <v>定性分析</v>
      </c>
    </row>
    <row r="87" spans="2:91" ht="27.75" customHeight="1" x14ac:dyDescent="0.25">
      <c r="B87" s="160">
        <v>21</v>
      </c>
      <c r="C87" s="161"/>
      <c r="D87" s="115"/>
      <c r="E87" s="115"/>
      <c r="F87" s="115"/>
      <c r="G87" s="115"/>
      <c r="H87" s="115"/>
      <c r="I87" s="115"/>
      <c r="J87" s="115"/>
      <c r="K87" s="115"/>
      <c r="L87" s="115"/>
      <c r="M87" s="115"/>
      <c r="N87" s="115"/>
      <c r="O87" s="115"/>
      <c r="P87" s="115"/>
      <c r="Q87" s="115"/>
      <c r="R87" s="162"/>
      <c r="S87" s="163"/>
      <c r="T87" s="163"/>
      <c r="U87" s="163"/>
      <c r="V87" s="163"/>
      <c r="W87" s="163"/>
      <c r="X87" s="163"/>
      <c r="Y87" s="164"/>
      <c r="Z87" s="175"/>
      <c r="AA87" s="176"/>
      <c r="AB87" s="176"/>
      <c r="AC87" s="176"/>
      <c r="AD87" s="176"/>
      <c r="AE87" s="176"/>
      <c r="AF87" s="176"/>
      <c r="AG87" s="176"/>
      <c r="AH87" s="176"/>
      <c r="AI87" s="176"/>
      <c r="AJ87" s="176"/>
      <c r="AK87" s="175"/>
      <c r="AL87" s="176"/>
      <c r="AM87" s="176"/>
      <c r="AN87" s="176"/>
      <c r="AO87" s="176"/>
      <c r="AP87" s="176"/>
      <c r="AQ87" s="176"/>
      <c r="AR87" s="176"/>
      <c r="AS87" s="176"/>
      <c r="AT87" s="176"/>
      <c r="AU87" s="115"/>
      <c r="AV87" s="115"/>
      <c r="AW87" s="115"/>
      <c r="AX87" s="191"/>
      <c r="CM87" s="66" t="str">
        <f t="shared" si="0"/>
        <v>定性分析</v>
      </c>
    </row>
    <row r="88" spans="2:91" ht="27.75" customHeight="1" x14ac:dyDescent="0.25">
      <c r="B88" s="160">
        <v>22</v>
      </c>
      <c r="C88" s="161"/>
      <c r="D88" s="115"/>
      <c r="E88" s="115"/>
      <c r="F88" s="115"/>
      <c r="G88" s="115"/>
      <c r="H88" s="115"/>
      <c r="I88" s="115"/>
      <c r="J88" s="115"/>
      <c r="K88" s="115"/>
      <c r="L88" s="115"/>
      <c r="M88" s="115"/>
      <c r="N88" s="115"/>
      <c r="O88" s="115"/>
      <c r="P88" s="115"/>
      <c r="Q88" s="115"/>
      <c r="R88" s="162"/>
      <c r="S88" s="163"/>
      <c r="T88" s="163"/>
      <c r="U88" s="163"/>
      <c r="V88" s="163"/>
      <c r="W88" s="163"/>
      <c r="X88" s="163"/>
      <c r="Y88" s="164"/>
      <c r="Z88" s="175"/>
      <c r="AA88" s="176"/>
      <c r="AB88" s="176"/>
      <c r="AC88" s="176"/>
      <c r="AD88" s="176"/>
      <c r="AE88" s="176"/>
      <c r="AF88" s="176"/>
      <c r="AG88" s="176"/>
      <c r="AH88" s="176"/>
      <c r="AI88" s="176"/>
      <c r="AJ88" s="176"/>
      <c r="AK88" s="175"/>
      <c r="AL88" s="176"/>
      <c r="AM88" s="176"/>
      <c r="AN88" s="176"/>
      <c r="AO88" s="176"/>
      <c r="AP88" s="176"/>
      <c r="AQ88" s="176"/>
      <c r="AR88" s="176"/>
      <c r="AS88" s="176"/>
      <c r="AT88" s="176"/>
      <c r="AU88" s="115"/>
      <c r="AV88" s="115"/>
      <c r="AW88" s="115"/>
      <c r="AX88" s="191"/>
      <c r="CM88" s="66" t="str">
        <f t="shared" si="0"/>
        <v>定性分析</v>
      </c>
    </row>
    <row r="89" spans="2:91" ht="27.75" customHeight="1" x14ac:dyDescent="0.25">
      <c r="B89" s="160">
        <v>23</v>
      </c>
      <c r="C89" s="161"/>
      <c r="D89" s="115"/>
      <c r="E89" s="115"/>
      <c r="F89" s="115"/>
      <c r="G89" s="115"/>
      <c r="H89" s="115"/>
      <c r="I89" s="115"/>
      <c r="J89" s="115"/>
      <c r="K89" s="115"/>
      <c r="L89" s="115"/>
      <c r="M89" s="115"/>
      <c r="N89" s="115"/>
      <c r="O89" s="115"/>
      <c r="P89" s="115"/>
      <c r="Q89" s="115"/>
      <c r="R89" s="162"/>
      <c r="S89" s="163"/>
      <c r="T89" s="163"/>
      <c r="U89" s="163"/>
      <c r="V89" s="163"/>
      <c r="W89" s="163"/>
      <c r="X89" s="163"/>
      <c r="Y89" s="164"/>
      <c r="Z89" s="175"/>
      <c r="AA89" s="176"/>
      <c r="AB89" s="176"/>
      <c r="AC89" s="176"/>
      <c r="AD89" s="176"/>
      <c r="AE89" s="176"/>
      <c r="AF89" s="176"/>
      <c r="AG89" s="176"/>
      <c r="AH89" s="176"/>
      <c r="AI89" s="176"/>
      <c r="AJ89" s="176"/>
      <c r="AK89" s="175"/>
      <c r="AL89" s="176"/>
      <c r="AM89" s="176"/>
      <c r="AN89" s="176"/>
      <c r="AO89" s="176"/>
      <c r="AP89" s="176"/>
      <c r="AQ89" s="176"/>
      <c r="AR89" s="176"/>
      <c r="AS89" s="176"/>
      <c r="AT89" s="176"/>
      <c r="AU89" s="115"/>
      <c r="AV89" s="115"/>
      <c r="AW89" s="115"/>
      <c r="AX89" s="191"/>
      <c r="CM89" s="66" t="str">
        <f t="shared" si="0"/>
        <v>定性分析</v>
      </c>
    </row>
    <row r="90" spans="2:91" ht="27.75" customHeight="1" x14ac:dyDescent="0.25">
      <c r="B90" s="160">
        <v>24</v>
      </c>
      <c r="C90" s="161"/>
      <c r="D90" s="115"/>
      <c r="E90" s="115"/>
      <c r="F90" s="115"/>
      <c r="G90" s="115"/>
      <c r="H90" s="115"/>
      <c r="I90" s="115"/>
      <c r="J90" s="115"/>
      <c r="K90" s="115"/>
      <c r="L90" s="115"/>
      <c r="M90" s="115"/>
      <c r="N90" s="115"/>
      <c r="O90" s="115"/>
      <c r="P90" s="115"/>
      <c r="Q90" s="115"/>
      <c r="R90" s="162"/>
      <c r="S90" s="163"/>
      <c r="T90" s="163"/>
      <c r="U90" s="163"/>
      <c r="V90" s="163"/>
      <c r="W90" s="163"/>
      <c r="X90" s="163"/>
      <c r="Y90" s="164"/>
      <c r="Z90" s="175"/>
      <c r="AA90" s="176"/>
      <c r="AB90" s="176"/>
      <c r="AC90" s="176"/>
      <c r="AD90" s="176"/>
      <c r="AE90" s="176"/>
      <c r="AF90" s="176"/>
      <c r="AG90" s="176"/>
      <c r="AH90" s="176"/>
      <c r="AI90" s="176"/>
      <c r="AJ90" s="176"/>
      <c r="AK90" s="175"/>
      <c r="AL90" s="176"/>
      <c r="AM90" s="176"/>
      <c r="AN90" s="176"/>
      <c r="AO90" s="176"/>
      <c r="AP90" s="176"/>
      <c r="AQ90" s="176"/>
      <c r="AR90" s="176"/>
      <c r="AS90" s="176"/>
      <c r="AT90" s="176"/>
      <c r="AU90" s="115"/>
      <c r="AV90" s="115"/>
      <c r="AW90" s="115"/>
      <c r="AX90" s="191"/>
      <c r="CM90" s="66" t="str">
        <f t="shared" si="0"/>
        <v>定性分析</v>
      </c>
    </row>
    <row r="91" spans="2:91" ht="27.75" customHeight="1" x14ac:dyDescent="0.25">
      <c r="B91" s="160">
        <v>25</v>
      </c>
      <c r="C91" s="161"/>
      <c r="D91" s="115"/>
      <c r="E91" s="115"/>
      <c r="F91" s="115"/>
      <c r="G91" s="115"/>
      <c r="H91" s="115"/>
      <c r="I91" s="115"/>
      <c r="J91" s="115"/>
      <c r="K91" s="115"/>
      <c r="L91" s="115"/>
      <c r="M91" s="115"/>
      <c r="N91" s="115"/>
      <c r="O91" s="115"/>
      <c r="P91" s="115"/>
      <c r="Q91" s="115"/>
      <c r="R91" s="162"/>
      <c r="S91" s="163"/>
      <c r="T91" s="163"/>
      <c r="U91" s="163"/>
      <c r="V91" s="163"/>
      <c r="W91" s="163"/>
      <c r="X91" s="163"/>
      <c r="Y91" s="164"/>
      <c r="Z91" s="175"/>
      <c r="AA91" s="176"/>
      <c r="AB91" s="176"/>
      <c r="AC91" s="176"/>
      <c r="AD91" s="176"/>
      <c r="AE91" s="176"/>
      <c r="AF91" s="176"/>
      <c r="AG91" s="176"/>
      <c r="AH91" s="176"/>
      <c r="AI91" s="176"/>
      <c r="AJ91" s="176"/>
      <c r="AK91" s="175"/>
      <c r="AL91" s="176"/>
      <c r="AM91" s="176"/>
      <c r="AN91" s="176"/>
      <c r="AO91" s="176"/>
      <c r="AP91" s="176"/>
      <c r="AQ91" s="176"/>
      <c r="AR91" s="176"/>
      <c r="AS91" s="176"/>
      <c r="AT91" s="176"/>
      <c r="AU91" s="115"/>
      <c r="AV91" s="115"/>
      <c r="AW91" s="115"/>
      <c r="AX91" s="191"/>
      <c r="CM91" s="66" t="str">
        <f t="shared" si="0"/>
        <v>定性分析</v>
      </c>
    </row>
    <row r="92" spans="2:91" ht="27.75" customHeight="1" x14ac:dyDescent="0.25">
      <c r="B92" s="160">
        <v>26</v>
      </c>
      <c r="C92" s="161"/>
      <c r="D92" s="115"/>
      <c r="E92" s="115"/>
      <c r="F92" s="115"/>
      <c r="G92" s="115"/>
      <c r="H92" s="115"/>
      <c r="I92" s="115"/>
      <c r="J92" s="115"/>
      <c r="K92" s="115"/>
      <c r="L92" s="115"/>
      <c r="M92" s="115"/>
      <c r="N92" s="115"/>
      <c r="O92" s="115"/>
      <c r="P92" s="115"/>
      <c r="Q92" s="115"/>
      <c r="R92" s="162"/>
      <c r="S92" s="163"/>
      <c r="T92" s="163"/>
      <c r="U92" s="163"/>
      <c r="V92" s="163"/>
      <c r="W92" s="163"/>
      <c r="X92" s="163"/>
      <c r="Y92" s="164"/>
      <c r="Z92" s="175"/>
      <c r="AA92" s="176"/>
      <c r="AB92" s="176"/>
      <c r="AC92" s="176"/>
      <c r="AD92" s="176"/>
      <c r="AE92" s="176"/>
      <c r="AF92" s="176"/>
      <c r="AG92" s="176"/>
      <c r="AH92" s="176"/>
      <c r="AI92" s="176"/>
      <c r="AJ92" s="176"/>
      <c r="AK92" s="175"/>
      <c r="AL92" s="176"/>
      <c r="AM92" s="176"/>
      <c r="AN92" s="176"/>
      <c r="AO92" s="176"/>
      <c r="AP92" s="176"/>
      <c r="AQ92" s="176"/>
      <c r="AR92" s="176"/>
      <c r="AS92" s="176"/>
      <c r="AT92" s="176"/>
      <c r="AU92" s="115"/>
      <c r="AV92" s="115"/>
      <c r="AW92" s="115"/>
      <c r="AX92" s="191"/>
      <c r="CM92" s="66" t="str">
        <f t="shared" si="0"/>
        <v>定性分析</v>
      </c>
    </row>
    <row r="93" spans="2:91" ht="27.75" customHeight="1" x14ac:dyDescent="0.25">
      <c r="B93" s="160">
        <v>27</v>
      </c>
      <c r="C93" s="161"/>
      <c r="D93" s="115"/>
      <c r="E93" s="115"/>
      <c r="F93" s="115"/>
      <c r="G93" s="115"/>
      <c r="H93" s="115"/>
      <c r="I93" s="115"/>
      <c r="J93" s="115"/>
      <c r="K93" s="115"/>
      <c r="L93" s="115"/>
      <c r="M93" s="115"/>
      <c r="N93" s="115"/>
      <c r="O93" s="115"/>
      <c r="P93" s="115"/>
      <c r="Q93" s="115"/>
      <c r="R93" s="162"/>
      <c r="S93" s="163"/>
      <c r="T93" s="163"/>
      <c r="U93" s="163"/>
      <c r="V93" s="163"/>
      <c r="W93" s="163"/>
      <c r="X93" s="163"/>
      <c r="Y93" s="164"/>
      <c r="Z93" s="175"/>
      <c r="AA93" s="176"/>
      <c r="AB93" s="176"/>
      <c r="AC93" s="176"/>
      <c r="AD93" s="176"/>
      <c r="AE93" s="176"/>
      <c r="AF93" s="176"/>
      <c r="AG93" s="176"/>
      <c r="AH93" s="176"/>
      <c r="AI93" s="176"/>
      <c r="AJ93" s="176"/>
      <c r="AK93" s="175"/>
      <c r="AL93" s="176"/>
      <c r="AM93" s="176"/>
      <c r="AN93" s="176"/>
      <c r="AO93" s="176"/>
      <c r="AP93" s="176"/>
      <c r="AQ93" s="176"/>
      <c r="AR93" s="176"/>
      <c r="AS93" s="176"/>
      <c r="AT93" s="176"/>
      <c r="AU93" s="115"/>
      <c r="AV93" s="115"/>
      <c r="AW93" s="115"/>
      <c r="AX93" s="191"/>
      <c r="CM93" s="66" t="str">
        <f t="shared" si="0"/>
        <v>定性分析</v>
      </c>
    </row>
    <row r="94" spans="2:91" ht="27.75" customHeight="1" x14ac:dyDescent="0.25">
      <c r="B94" s="160">
        <v>28</v>
      </c>
      <c r="C94" s="161"/>
      <c r="D94" s="115"/>
      <c r="E94" s="115"/>
      <c r="F94" s="115"/>
      <c r="G94" s="115"/>
      <c r="H94" s="115"/>
      <c r="I94" s="115"/>
      <c r="J94" s="115"/>
      <c r="K94" s="115"/>
      <c r="L94" s="115"/>
      <c r="M94" s="115"/>
      <c r="N94" s="115"/>
      <c r="O94" s="115"/>
      <c r="P94" s="115"/>
      <c r="Q94" s="115"/>
      <c r="R94" s="162"/>
      <c r="S94" s="163"/>
      <c r="T94" s="163"/>
      <c r="U94" s="163"/>
      <c r="V94" s="163"/>
      <c r="W94" s="163"/>
      <c r="X94" s="163"/>
      <c r="Y94" s="164"/>
      <c r="Z94" s="175"/>
      <c r="AA94" s="176"/>
      <c r="AB94" s="176"/>
      <c r="AC94" s="176"/>
      <c r="AD94" s="176"/>
      <c r="AE94" s="176"/>
      <c r="AF94" s="176"/>
      <c r="AG94" s="176"/>
      <c r="AH94" s="176"/>
      <c r="AI94" s="176"/>
      <c r="AJ94" s="176"/>
      <c r="AK94" s="175"/>
      <c r="AL94" s="176"/>
      <c r="AM94" s="176"/>
      <c r="AN94" s="176"/>
      <c r="AO94" s="176"/>
      <c r="AP94" s="176"/>
      <c r="AQ94" s="176"/>
      <c r="AR94" s="176"/>
      <c r="AS94" s="176"/>
      <c r="AT94" s="176"/>
      <c r="AU94" s="115"/>
      <c r="AV94" s="115"/>
      <c r="AW94" s="115"/>
      <c r="AX94" s="191"/>
      <c r="CM94" s="66" t="str">
        <f t="shared" si="0"/>
        <v>定性分析</v>
      </c>
    </row>
    <row r="95" spans="2:91" ht="27.75" customHeight="1" x14ac:dyDescent="0.25">
      <c r="B95" s="160">
        <v>29</v>
      </c>
      <c r="C95" s="161"/>
      <c r="D95" s="115"/>
      <c r="E95" s="115"/>
      <c r="F95" s="115"/>
      <c r="G95" s="115"/>
      <c r="H95" s="115"/>
      <c r="I95" s="115"/>
      <c r="J95" s="115"/>
      <c r="K95" s="115"/>
      <c r="L95" s="115"/>
      <c r="M95" s="115"/>
      <c r="N95" s="115"/>
      <c r="O95" s="115"/>
      <c r="P95" s="115"/>
      <c r="Q95" s="115"/>
      <c r="R95" s="162"/>
      <c r="S95" s="163"/>
      <c r="T95" s="163"/>
      <c r="U95" s="163"/>
      <c r="V95" s="163"/>
      <c r="W95" s="163"/>
      <c r="X95" s="163"/>
      <c r="Y95" s="164"/>
      <c r="Z95" s="175"/>
      <c r="AA95" s="176"/>
      <c r="AB95" s="176"/>
      <c r="AC95" s="176"/>
      <c r="AD95" s="176"/>
      <c r="AE95" s="176"/>
      <c r="AF95" s="176"/>
      <c r="AG95" s="176"/>
      <c r="AH95" s="176"/>
      <c r="AI95" s="176"/>
      <c r="AJ95" s="176"/>
      <c r="AK95" s="175"/>
      <c r="AL95" s="176"/>
      <c r="AM95" s="176"/>
      <c r="AN95" s="176"/>
      <c r="AO95" s="176"/>
      <c r="AP95" s="176"/>
      <c r="AQ95" s="176"/>
      <c r="AR95" s="176"/>
      <c r="AS95" s="176"/>
      <c r="AT95" s="176"/>
      <c r="AU95" s="115"/>
      <c r="AV95" s="115"/>
      <c r="AW95" s="115"/>
      <c r="AX95" s="191"/>
      <c r="CM95" s="66" t="str">
        <f t="shared" si="0"/>
        <v>定性分析</v>
      </c>
    </row>
    <row r="96" spans="2:91" ht="27.75" customHeight="1" thickBot="1" x14ac:dyDescent="0.3">
      <c r="B96" s="183">
        <v>30</v>
      </c>
      <c r="C96" s="184"/>
      <c r="D96" s="185"/>
      <c r="E96" s="185"/>
      <c r="F96" s="185"/>
      <c r="G96" s="185"/>
      <c r="H96" s="185"/>
      <c r="I96" s="185"/>
      <c r="J96" s="185"/>
      <c r="K96" s="185"/>
      <c r="L96" s="185"/>
      <c r="M96" s="185"/>
      <c r="N96" s="185"/>
      <c r="O96" s="185"/>
      <c r="P96" s="185"/>
      <c r="Q96" s="185"/>
      <c r="R96" s="188"/>
      <c r="S96" s="189"/>
      <c r="T96" s="189"/>
      <c r="U96" s="189"/>
      <c r="V96" s="189"/>
      <c r="W96" s="189"/>
      <c r="X96" s="189"/>
      <c r="Y96" s="190"/>
      <c r="Z96" s="186"/>
      <c r="AA96" s="187"/>
      <c r="AB96" s="187"/>
      <c r="AC96" s="187"/>
      <c r="AD96" s="187"/>
      <c r="AE96" s="187"/>
      <c r="AF96" s="187"/>
      <c r="AG96" s="187"/>
      <c r="AH96" s="187"/>
      <c r="AI96" s="187"/>
      <c r="AJ96" s="187"/>
      <c r="AK96" s="186"/>
      <c r="AL96" s="187"/>
      <c r="AM96" s="187"/>
      <c r="AN96" s="187"/>
      <c r="AO96" s="187"/>
      <c r="AP96" s="187"/>
      <c r="AQ96" s="187"/>
      <c r="AR96" s="187"/>
      <c r="AS96" s="187"/>
      <c r="AT96" s="187"/>
      <c r="AU96" s="185"/>
      <c r="AV96" s="185"/>
      <c r="AW96" s="185"/>
      <c r="AX96" s="192"/>
      <c r="CM96" s="66" t="str">
        <f t="shared" si="0"/>
        <v>定性分析</v>
      </c>
    </row>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row r="140" ht="18" customHeight="1" x14ac:dyDescent="0.25"/>
    <row r="141" ht="18" customHeight="1" x14ac:dyDescent="0.25"/>
    <row r="142" ht="18" customHeight="1" x14ac:dyDescent="0.25"/>
    <row r="143" ht="18" customHeight="1" x14ac:dyDescent="0.25"/>
    <row r="144"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row r="159" ht="18" customHeight="1" x14ac:dyDescent="0.25"/>
    <row r="160" ht="18" customHeight="1" x14ac:dyDescent="0.25"/>
    <row r="161" ht="18" customHeight="1" x14ac:dyDescent="0.25"/>
    <row r="162" ht="18" customHeight="1" x14ac:dyDescent="0.25"/>
    <row r="163" ht="18" customHeight="1" x14ac:dyDescent="0.25"/>
    <row r="164" ht="18" customHeight="1" x14ac:dyDescent="0.25"/>
    <row r="165" ht="18" customHeight="1" x14ac:dyDescent="0.25"/>
    <row r="166" ht="18" customHeight="1" x14ac:dyDescent="0.25"/>
    <row r="167" ht="18" customHeight="1" x14ac:dyDescent="0.25"/>
    <row r="168" ht="18" customHeight="1" x14ac:dyDescent="0.25"/>
    <row r="169" ht="18" customHeight="1" x14ac:dyDescent="0.25"/>
    <row r="170" ht="18" customHeight="1" x14ac:dyDescent="0.25"/>
    <row r="171" ht="18" customHeight="1" x14ac:dyDescent="0.25"/>
    <row r="172" ht="18" customHeight="1" x14ac:dyDescent="0.25"/>
    <row r="173" ht="18" customHeight="1" x14ac:dyDescent="0.25"/>
    <row r="174" ht="18" customHeight="1" x14ac:dyDescent="0.25"/>
    <row r="175" ht="18" customHeight="1" x14ac:dyDescent="0.25"/>
    <row r="176" ht="18" customHeight="1" x14ac:dyDescent="0.25"/>
    <row r="177" ht="18" customHeight="1" x14ac:dyDescent="0.25"/>
    <row r="178" ht="18" customHeight="1" x14ac:dyDescent="0.25"/>
    <row r="179" ht="18" customHeight="1" x14ac:dyDescent="0.25"/>
    <row r="180" ht="18" customHeight="1" x14ac:dyDescent="0.25"/>
    <row r="181" ht="18" customHeight="1" x14ac:dyDescent="0.25"/>
    <row r="182" ht="18" customHeight="1" x14ac:dyDescent="0.25"/>
    <row r="183" ht="18" customHeight="1" x14ac:dyDescent="0.25"/>
    <row r="184" ht="18" customHeight="1" x14ac:dyDescent="0.25"/>
    <row r="185" ht="18" customHeight="1" x14ac:dyDescent="0.25"/>
    <row r="186" ht="18" customHeight="1" x14ac:dyDescent="0.25"/>
    <row r="187" ht="18" customHeight="1" x14ac:dyDescent="0.25"/>
    <row r="188" ht="18" customHeight="1" x14ac:dyDescent="0.25"/>
    <row r="189" ht="18" customHeight="1" x14ac:dyDescent="0.25"/>
    <row r="190" ht="18" customHeight="1" x14ac:dyDescent="0.25"/>
    <row r="191" ht="18" customHeight="1" x14ac:dyDescent="0.25"/>
    <row r="192" ht="18" customHeight="1" x14ac:dyDescent="0.25"/>
    <row r="193" ht="18" customHeight="1" x14ac:dyDescent="0.25"/>
    <row r="194" ht="18" customHeight="1" x14ac:dyDescent="0.25"/>
    <row r="195" ht="18" customHeight="1" x14ac:dyDescent="0.25"/>
    <row r="196" ht="18" customHeight="1" x14ac:dyDescent="0.25"/>
    <row r="197" ht="18" customHeight="1" x14ac:dyDescent="0.25"/>
    <row r="198" ht="18" customHeight="1" x14ac:dyDescent="0.25"/>
    <row r="199" ht="18" customHeight="1" x14ac:dyDescent="0.25"/>
    <row r="200" ht="18" customHeight="1" x14ac:dyDescent="0.25"/>
    <row r="201" ht="18" customHeight="1" x14ac:dyDescent="0.25"/>
    <row r="202" ht="18" customHeight="1" x14ac:dyDescent="0.25"/>
    <row r="203" ht="18" customHeight="1" x14ac:dyDescent="0.25"/>
    <row r="204" ht="18" customHeight="1" x14ac:dyDescent="0.25"/>
    <row r="205" ht="18" customHeight="1" x14ac:dyDescent="0.25"/>
    <row r="206" ht="18" customHeight="1" x14ac:dyDescent="0.25"/>
    <row r="207" ht="18" customHeight="1" x14ac:dyDescent="0.25"/>
    <row r="208" ht="18" customHeight="1" x14ac:dyDescent="0.25"/>
    <row r="209" ht="18" customHeight="1" x14ac:dyDescent="0.25"/>
    <row r="210" ht="18" customHeight="1" x14ac:dyDescent="0.25"/>
    <row r="211" ht="18" customHeight="1" x14ac:dyDescent="0.25"/>
    <row r="212" ht="18" customHeight="1" x14ac:dyDescent="0.25"/>
    <row r="213" ht="18" customHeight="1" x14ac:dyDescent="0.25"/>
    <row r="214" ht="18" customHeight="1" x14ac:dyDescent="0.25"/>
    <row r="215" ht="18" customHeight="1" x14ac:dyDescent="0.25"/>
    <row r="216" ht="18" customHeight="1" x14ac:dyDescent="0.25"/>
    <row r="217" ht="18" customHeight="1" x14ac:dyDescent="0.25"/>
    <row r="218" ht="18" customHeight="1" x14ac:dyDescent="0.25"/>
    <row r="219" ht="18" customHeight="1" x14ac:dyDescent="0.25"/>
    <row r="220" ht="18" customHeight="1" x14ac:dyDescent="0.25"/>
    <row r="221" ht="18" customHeight="1" x14ac:dyDescent="0.25"/>
    <row r="222" ht="18" customHeight="1" x14ac:dyDescent="0.25"/>
    <row r="223" ht="18" customHeight="1" x14ac:dyDescent="0.25"/>
    <row r="224" ht="18" customHeight="1" x14ac:dyDescent="0.25"/>
    <row r="225" ht="18" customHeight="1" x14ac:dyDescent="0.25"/>
    <row r="226" ht="18" customHeight="1" x14ac:dyDescent="0.25"/>
    <row r="227" ht="18" customHeight="1" x14ac:dyDescent="0.25"/>
    <row r="228" ht="18" customHeight="1" x14ac:dyDescent="0.25"/>
    <row r="229" ht="18" customHeight="1" x14ac:dyDescent="0.25"/>
    <row r="230" ht="18" customHeight="1" x14ac:dyDescent="0.25"/>
    <row r="231" ht="18" customHeight="1" x14ac:dyDescent="0.25"/>
    <row r="232" ht="18" customHeight="1" x14ac:dyDescent="0.25"/>
    <row r="233" ht="18" customHeight="1" x14ac:dyDescent="0.25"/>
    <row r="234" ht="18" customHeight="1" x14ac:dyDescent="0.25"/>
    <row r="235" ht="18" customHeight="1" x14ac:dyDescent="0.25"/>
    <row r="236" ht="18" customHeight="1" x14ac:dyDescent="0.25"/>
    <row r="237" ht="18" customHeight="1" x14ac:dyDescent="0.25"/>
    <row r="238" ht="18" customHeight="1" x14ac:dyDescent="0.25"/>
    <row r="239" ht="18" customHeight="1" x14ac:dyDescent="0.25"/>
    <row r="240" ht="18" customHeight="1" x14ac:dyDescent="0.25"/>
    <row r="241" ht="18" customHeight="1" x14ac:dyDescent="0.25"/>
    <row r="242" ht="18" customHeight="1" x14ac:dyDescent="0.25"/>
    <row r="243" ht="18" customHeight="1" x14ac:dyDescent="0.25"/>
    <row r="244" ht="18" customHeight="1" x14ac:dyDescent="0.25"/>
    <row r="245" ht="18" customHeight="1" x14ac:dyDescent="0.25"/>
    <row r="246" ht="18" customHeight="1" x14ac:dyDescent="0.25"/>
    <row r="247" ht="18" customHeight="1" x14ac:dyDescent="0.25"/>
    <row r="248" ht="18" customHeight="1" x14ac:dyDescent="0.25"/>
    <row r="249" ht="18" customHeight="1" x14ac:dyDescent="0.25"/>
    <row r="250" ht="18" customHeight="1" x14ac:dyDescent="0.25"/>
    <row r="251" ht="18" customHeight="1" x14ac:dyDescent="0.25"/>
    <row r="252" ht="18" customHeight="1" x14ac:dyDescent="0.25"/>
    <row r="253" ht="18" customHeight="1" x14ac:dyDescent="0.25"/>
    <row r="254" ht="18" customHeight="1" x14ac:dyDescent="0.25"/>
    <row r="255" ht="18" customHeight="1" x14ac:dyDescent="0.25"/>
    <row r="256" ht="18" customHeight="1" x14ac:dyDescent="0.25"/>
    <row r="257" ht="18" customHeight="1" x14ac:dyDescent="0.25"/>
    <row r="258" ht="18" customHeight="1" x14ac:dyDescent="0.25"/>
    <row r="259" ht="18" customHeight="1" x14ac:dyDescent="0.25"/>
    <row r="260" ht="18" customHeight="1" x14ac:dyDescent="0.25"/>
    <row r="261" ht="18" customHeight="1" x14ac:dyDescent="0.25"/>
    <row r="262" ht="18" customHeight="1" x14ac:dyDescent="0.25"/>
    <row r="263" ht="18" customHeight="1" x14ac:dyDescent="0.25"/>
    <row r="264" ht="18" customHeight="1" x14ac:dyDescent="0.25"/>
    <row r="265" ht="18" customHeight="1" x14ac:dyDescent="0.25"/>
    <row r="266" ht="18" customHeight="1" x14ac:dyDescent="0.25"/>
    <row r="267" ht="18" customHeight="1" x14ac:dyDescent="0.25"/>
    <row r="268" ht="18" customHeight="1" x14ac:dyDescent="0.25"/>
    <row r="269" ht="18" customHeight="1" x14ac:dyDescent="0.25"/>
    <row r="270" ht="18" customHeight="1" x14ac:dyDescent="0.25"/>
    <row r="271" ht="18" customHeight="1" x14ac:dyDescent="0.25"/>
    <row r="272" ht="18" customHeight="1" x14ac:dyDescent="0.25"/>
    <row r="273" ht="18" customHeight="1" x14ac:dyDescent="0.25"/>
    <row r="274" ht="18" customHeight="1" x14ac:dyDescent="0.25"/>
    <row r="275" ht="18" customHeight="1" x14ac:dyDescent="0.25"/>
    <row r="276" ht="18" customHeight="1" x14ac:dyDescent="0.25"/>
    <row r="277" ht="18" customHeight="1" x14ac:dyDescent="0.25"/>
    <row r="278" ht="18" customHeight="1" x14ac:dyDescent="0.25"/>
    <row r="279" ht="18" customHeight="1" x14ac:dyDescent="0.25"/>
    <row r="280" ht="18" customHeight="1" x14ac:dyDescent="0.25"/>
    <row r="281" ht="18" customHeight="1" x14ac:dyDescent="0.25"/>
    <row r="282" ht="18" customHeight="1" x14ac:dyDescent="0.25"/>
    <row r="283" ht="18" customHeight="1" x14ac:dyDescent="0.25"/>
    <row r="284" ht="18" customHeight="1" x14ac:dyDescent="0.25"/>
    <row r="285" ht="18" customHeight="1" x14ac:dyDescent="0.25"/>
    <row r="286" ht="18" customHeight="1" x14ac:dyDescent="0.25"/>
    <row r="287" ht="18" customHeight="1" x14ac:dyDescent="0.25"/>
    <row r="288" ht="18" customHeight="1" x14ac:dyDescent="0.25"/>
    <row r="289" ht="18" customHeight="1" x14ac:dyDescent="0.25"/>
    <row r="290" ht="18" customHeight="1" x14ac:dyDescent="0.25"/>
    <row r="291" ht="18" customHeight="1" x14ac:dyDescent="0.25"/>
    <row r="292" ht="18" customHeight="1" x14ac:dyDescent="0.25"/>
    <row r="293" ht="18" customHeight="1" x14ac:dyDescent="0.25"/>
    <row r="294" ht="18" customHeight="1" x14ac:dyDescent="0.25"/>
    <row r="295" ht="18" customHeight="1" x14ac:dyDescent="0.25"/>
    <row r="296" ht="18" customHeight="1" x14ac:dyDescent="0.25"/>
    <row r="297" ht="18" customHeight="1" x14ac:dyDescent="0.25"/>
    <row r="298" ht="18" customHeight="1" x14ac:dyDescent="0.25"/>
    <row r="299" ht="18" customHeight="1" x14ac:dyDescent="0.25"/>
    <row r="300" ht="18" customHeight="1" x14ac:dyDescent="0.25"/>
    <row r="301" ht="18" customHeight="1" x14ac:dyDescent="0.25"/>
    <row r="302" ht="18" customHeight="1" x14ac:dyDescent="0.25"/>
    <row r="303" ht="18" customHeight="1" x14ac:dyDescent="0.25"/>
    <row r="304" ht="18" customHeight="1" x14ac:dyDescent="0.25"/>
    <row r="305" ht="18" customHeight="1" x14ac:dyDescent="0.25"/>
    <row r="306" ht="18" customHeight="1" x14ac:dyDescent="0.25"/>
    <row r="307" ht="18" customHeight="1" x14ac:dyDescent="0.25"/>
    <row r="308" ht="18" customHeight="1" x14ac:dyDescent="0.25"/>
    <row r="309" ht="18" customHeight="1" x14ac:dyDescent="0.25"/>
    <row r="310" ht="18" customHeight="1" x14ac:dyDescent="0.25"/>
    <row r="311" ht="18" customHeight="1" x14ac:dyDescent="0.25"/>
    <row r="312" ht="18" customHeight="1" x14ac:dyDescent="0.25"/>
    <row r="313" ht="18" customHeight="1" x14ac:dyDescent="0.25"/>
    <row r="314" ht="18" customHeight="1" x14ac:dyDescent="0.25"/>
    <row r="315" ht="18" customHeight="1" x14ac:dyDescent="0.25"/>
    <row r="316" ht="18" customHeight="1" x14ac:dyDescent="0.25"/>
    <row r="317" ht="18" customHeight="1" x14ac:dyDescent="0.25"/>
    <row r="318" ht="18" customHeight="1" x14ac:dyDescent="0.25"/>
    <row r="319" ht="18" customHeight="1" x14ac:dyDescent="0.25"/>
    <row r="320" ht="18" customHeight="1" x14ac:dyDescent="0.25"/>
    <row r="321" ht="18" customHeight="1" x14ac:dyDescent="0.25"/>
    <row r="322" ht="18" customHeight="1" x14ac:dyDescent="0.25"/>
    <row r="323" ht="18" customHeight="1" x14ac:dyDescent="0.25"/>
    <row r="324" ht="18" customHeight="1" x14ac:dyDescent="0.25"/>
    <row r="325" ht="18" customHeight="1" x14ac:dyDescent="0.25"/>
    <row r="326" ht="18" customHeight="1" x14ac:dyDescent="0.25"/>
    <row r="327" ht="18" customHeight="1" x14ac:dyDescent="0.25"/>
    <row r="328" ht="18" customHeight="1" x14ac:dyDescent="0.25"/>
    <row r="329" ht="18" customHeight="1" x14ac:dyDescent="0.25"/>
    <row r="330" ht="18" customHeight="1" x14ac:dyDescent="0.25"/>
    <row r="331" ht="18" customHeight="1" x14ac:dyDescent="0.25"/>
    <row r="332" ht="18" customHeight="1" x14ac:dyDescent="0.25"/>
    <row r="333" ht="18" customHeight="1" x14ac:dyDescent="0.25"/>
    <row r="334" ht="18" customHeight="1" x14ac:dyDescent="0.25"/>
    <row r="335" ht="18" customHeight="1" x14ac:dyDescent="0.25"/>
    <row r="336" ht="18" customHeight="1" x14ac:dyDescent="0.25"/>
    <row r="337" ht="18" customHeight="1" x14ac:dyDescent="0.25"/>
    <row r="338" ht="18" customHeight="1" x14ac:dyDescent="0.25"/>
    <row r="339" ht="18" customHeight="1" x14ac:dyDescent="0.25"/>
    <row r="340" ht="18" customHeight="1" x14ac:dyDescent="0.25"/>
    <row r="341" ht="18" customHeight="1" x14ac:dyDescent="0.25"/>
    <row r="342" ht="18" customHeight="1" x14ac:dyDescent="0.25"/>
    <row r="343" ht="18" customHeight="1" x14ac:dyDescent="0.25"/>
    <row r="344" ht="18" customHeight="1" x14ac:dyDescent="0.25"/>
    <row r="345" ht="18" customHeight="1" x14ac:dyDescent="0.25"/>
    <row r="346" ht="18" customHeight="1" x14ac:dyDescent="0.25"/>
    <row r="347" ht="18" customHeight="1" x14ac:dyDescent="0.25"/>
    <row r="348" ht="18" customHeight="1" x14ac:dyDescent="0.25"/>
    <row r="349" ht="18" customHeight="1" x14ac:dyDescent="0.25"/>
    <row r="350" ht="18" customHeight="1" x14ac:dyDescent="0.25"/>
    <row r="351" ht="18" customHeight="1" x14ac:dyDescent="0.25"/>
    <row r="352" ht="18" customHeight="1" x14ac:dyDescent="0.25"/>
    <row r="353" ht="18" customHeight="1" x14ac:dyDescent="0.25"/>
    <row r="354" ht="18" customHeight="1" x14ac:dyDescent="0.25"/>
    <row r="355" ht="18" customHeight="1" x14ac:dyDescent="0.25"/>
    <row r="356" ht="18" customHeight="1" x14ac:dyDescent="0.25"/>
    <row r="357" ht="18" customHeight="1" x14ac:dyDescent="0.25"/>
    <row r="358" ht="18" customHeight="1" x14ac:dyDescent="0.25"/>
    <row r="359" ht="18" customHeight="1" x14ac:dyDescent="0.25"/>
    <row r="360" ht="18" customHeight="1" x14ac:dyDescent="0.25"/>
    <row r="361" ht="18" customHeight="1" x14ac:dyDescent="0.25"/>
    <row r="362" ht="18" customHeight="1" x14ac:dyDescent="0.25"/>
    <row r="363" ht="18" customHeight="1" x14ac:dyDescent="0.25"/>
    <row r="364" ht="18" customHeight="1" x14ac:dyDescent="0.25"/>
    <row r="365" ht="18" customHeight="1" x14ac:dyDescent="0.25"/>
    <row r="366" ht="18" customHeight="1" x14ac:dyDescent="0.25"/>
    <row r="367" ht="18" customHeight="1" x14ac:dyDescent="0.25"/>
    <row r="368" ht="18" customHeight="1" x14ac:dyDescent="0.25"/>
    <row r="369" ht="18" customHeight="1" x14ac:dyDescent="0.25"/>
    <row r="370" ht="18" customHeight="1" x14ac:dyDescent="0.25"/>
    <row r="371" ht="18" customHeight="1" x14ac:dyDescent="0.25"/>
    <row r="372" ht="18" customHeight="1" x14ac:dyDescent="0.25"/>
    <row r="373" ht="18" customHeight="1" x14ac:dyDescent="0.25"/>
    <row r="374" ht="18" customHeight="1" x14ac:dyDescent="0.25"/>
    <row r="375" ht="18" customHeight="1" x14ac:dyDescent="0.25"/>
    <row r="376" ht="18" customHeight="1" x14ac:dyDescent="0.25"/>
    <row r="377" ht="18" customHeight="1" x14ac:dyDescent="0.25"/>
    <row r="378" ht="18" customHeight="1" x14ac:dyDescent="0.25"/>
    <row r="379" ht="18" customHeight="1" x14ac:dyDescent="0.25"/>
    <row r="380" ht="18" customHeight="1" x14ac:dyDescent="0.25"/>
    <row r="381" ht="18" customHeight="1" x14ac:dyDescent="0.25"/>
    <row r="382" ht="18" customHeight="1" x14ac:dyDescent="0.25"/>
    <row r="383" ht="18" customHeight="1" x14ac:dyDescent="0.25"/>
    <row r="384" ht="18" customHeight="1" x14ac:dyDescent="0.25"/>
    <row r="385" ht="18" customHeight="1" x14ac:dyDescent="0.25"/>
    <row r="386" ht="18" customHeight="1" x14ac:dyDescent="0.25"/>
    <row r="387" ht="18" customHeight="1" x14ac:dyDescent="0.25"/>
    <row r="388" ht="18" customHeight="1" x14ac:dyDescent="0.25"/>
    <row r="389" ht="18" customHeight="1" x14ac:dyDescent="0.25"/>
    <row r="390" ht="18" customHeight="1" x14ac:dyDescent="0.25"/>
    <row r="391" ht="18" customHeight="1" x14ac:dyDescent="0.25"/>
    <row r="392" ht="18" customHeight="1" x14ac:dyDescent="0.25"/>
    <row r="393" ht="18" customHeight="1" x14ac:dyDescent="0.25"/>
    <row r="394" ht="18" customHeight="1" x14ac:dyDescent="0.25"/>
    <row r="395" ht="18" customHeight="1" x14ac:dyDescent="0.25"/>
    <row r="396" ht="18" customHeight="1" x14ac:dyDescent="0.25"/>
    <row r="397" ht="18" customHeight="1" x14ac:dyDescent="0.25"/>
    <row r="398" ht="18" customHeight="1" x14ac:dyDescent="0.25"/>
    <row r="399" ht="18" customHeight="1" x14ac:dyDescent="0.25"/>
    <row r="400" ht="18" customHeight="1" x14ac:dyDescent="0.25"/>
    <row r="401" ht="18" customHeight="1" x14ac:dyDescent="0.25"/>
    <row r="402" ht="18" customHeight="1" x14ac:dyDescent="0.25"/>
    <row r="403" ht="18" customHeight="1" x14ac:dyDescent="0.25"/>
    <row r="404" ht="18" customHeight="1" x14ac:dyDescent="0.25"/>
    <row r="405" ht="18" customHeight="1" x14ac:dyDescent="0.25"/>
    <row r="406" ht="18" customHeight="1" x14ac:dyDescent="0.25"/>
    <row r="407" ht="18" customHeight="1" x14ac:dyDescent="0.25"/>
    <row r="408" ht="18" customHeight="1" x14ac:dyDescent="0.25"/>
    <row r="409" ht="18" customHeight="1" x14ac:dyDescent="0.25"/>
    <row r="410" ht="18" customHeight="1" x14ac:dyDescent="0.25"/>
    <row r="411" ht="18" customHeight="1" x14ac:dyDescent="0.25"/>
    <row r="412" ht="18" customHeight="1" x14ac:dyDescent="0.25"/>
    <row r="413" ht="18" customHeight="1" x14ac:dyDescent="0.25"/>
    <row r="414" ht="18" customHeight="1" x14ac:dyDescent="0.25"/>
    <row r="415" ht="18" customHeight="1" x14ac:dyDescent="0.25"/>
    <row r="416" ht="18" customHeight="1" x14ac:dyDescent="0.25"/>
    <row r="417" ht="18" customHeight="1" x14ac:dyDescent="0.25"/>
    <row r="418" ht="18" customHeight="1" x14ac:dyDescent="0.25"/>
    <row r="419" ht="18" customHeight="1" x14ac:dyDescent="0.25"/>
    <row r="420" ht="18" customHeight="1" x14ac:dyDescent="0.25"/>
    <row r="421" ht="18" customHeight="1" x14ac:dyDescent="0.25"/>
    <row r="422" ht="18" customHeight="1" x14ac:dyDescent="0.25"/>
    <row r="423" ht="18" customHeight="1" x14ac:dyDescent="0.25"/>
    <row r="424" ht="18" customHeight="1" x14ac:dyDescent="0.25"/>
    <row r="425" ht="18" customHeight="1" x14ac:dyDescent="0.25"/>
    <row r="426" ht="18" customHeight="1" x14ac:dyDescent="0.25"/>
    <row r="427" ht="18" customHeight="1" x14ac:dyDescent="0.25"/>
    <row r="428" ht="18" customHeight="1" x14ac:dyDescent="0.25"/>
    <row r="429" ht="18" customHeight="1" x14ac:dyDescent="0.25"/>
    <row r="430" ht="18" customHeight="1" x14ac:dyDescent="0.25"/>
    <row r="431" ht="18" customHeight="1" x14ac:dyDescent="0.25"/>
    <row r="432" ht="18" customHeight="1" x14ac:dyDescent="0.25"/>
    <row r="433" ht="18" customHeight="1" x14ac:dyDescent="0.25"/>
    <row r="434" ht="18" customHeight="1" x14ac:dyDescent="0.25"/>
    <row r="435" ht="18" customHeight="1" x14ac:dyDescent="0.25"/>
    <row r="436" ht="18" customHeight="1" x14ac:dyDescent="0.25"/>
    <row r="437" ht="18" customHeight="1" x14ac:dyDescent="0.25"/>
    <row r="438" ht="18" customHeight="1" x14ac:dyDescent="0.25"/>
    <row r="439" ht="18" customHeight="1" x14ac:dyDescent="0.25"/>
    <row r="440" ht="18" customHeight="1" x14ac:dyDescent="0.25"/>
    <row r="441" ht="18" customHeight="1" x14ac:dyDescent="0.25"/>
    <row r="442" ht="18" customHeight="1" x14ac:dyDescent="0.25"/>
    <row r="443" ht="18" customHeight="1" x14ac:dyDescent="0.25"/>
    <row r="444" ht="18" customHeight="1" x14ac:dyDescent="0.25"/>
    <row r="445" ht="18" customHeight="1" x14ac:dyDescent="0.25"/>
    <row r="446" ht="18" customHeight="1" x14ac:dyDescent="0.25"/>
    <row r="447" ht="18" customHeight="1" x14ac:dyDescent="0.25"/>
    <row r="448" ht="18" customHeight="1" x14ac:dyDescent="0.25"/>
    <row r="449" ht="18" customHeight="1" x14ac:dyDescent="0.25"/>
    <row r="450" ht="18" customHeight="1" x14ac:dyDescent="0.25"/>
    <row r="451" ht="18" customHeight="1" x14ac:dyDescent="0.25"/>
    <row r="452" ht="18" customHeight="1" x14ac:dyDescent="0.25"/>
    <row r="453" ht="18" customHeight="1" x14ac:dyDescent="0.25"/>
    <row r="454" ht="18" customHeight="1" x14ac:dyDescent="0.25"/>
    <row r="455" ht="18" customHeight="1" x14ac:dyDescent="0.25"/>
    <row r="456" ht="18" customHeight="1" x14ac:dyDescent="0.25"/>
    <row r="457" ht="18" customHeight="1" x14ac:dyDescent="0.25"/>
    <row r="458" ht="18" customHeight="1" x14ac:dyDescent="0.25"/>
    <row r="459" ht="18" customHeight="1" x14ac:dyDescent="0.25"/>
    <row r="460" ht="18" customHeight="1" x14ac:dyDescent="0.25"/>
    <row r="461" ht="18" customHeight="1" x14ac:dyDescent="0.25"/>
    <row r="462" ht="18" customHeight="1" x14ac:dyDescent="0.25"/>
    <row r="463" ht="18" customHeight="1" x14ac:dyDescent="0.25"/>
    <row r="464" ht="18" customHeight="1" x14ac:dyDescent="0.25"/>
    <row r="465" ht="18" customHeight="1" x14ac:dyDescent="0.25"/>
    <row r="466" ht="18" customHeight="1" x14ac:dyDescent="0.25"/>
    <row r="467" ht="18" customHeight="1" x14ac:dyDescent="0.25"/>
    <row r="468" ht="18" customHeight="1" x14ac:dyDescent="0.25"/>
    <row r="469" ht="18" customHeight="1" x14ac:dyDescent="0.25"/>
    <row r="470" ht="18" customHeight="1" x14ac:dyDescent="0.25"/>
    <row r="471" ht="18" customHeight="1" x14ac:dyDescent="0.25"/>
    <row r="472" ht="18" customHeight="1" x14ac:dyDescent="0.25"/>
    <row r="473" ht="18" customHeight="1" x14ac:dyDescent="0.25"/>
    <row r="474" ht="18" customHeight="1" x14ac:dyDescent="0.25"/>
    <row r="475" ht="18" customHeight="1" x14ac:dyDescent="0.25"/>
    <row r="476" ht="18" customHeight="1" x14ac:dyDescent="0.25"/>
    <row r="477" ht="18" customHeight="1" x14ac:dyDescent="0.25"/>
    <row r="478" ht="18" customHeight="1" x14ac:dyDescent="0.25"/>
    <row r="479" ht="18" customHeight="1" x14ac:dyDescent="0.25"/>
    <row r="480" ht="18" customHeight="1" x14ac:dyDescent="0.25"/>
    <row r="481" ht="18" customHeight="1" x14ac:dyDescent="0.25"/>
    <row r="482" ht="18" customHeight="1" x14ac:dyDescent="0.25"/>
    <row r="483" ht="18" customHeight="1" x14ac:dyDescent="0.25"/>
    <row r="484" ht="18" customHeight="1" x14ac:dyDescent="0.25"/>
    <row r="485" ht="18" customHeight="1" x14ac:dyDescent="0.25"/>
    <row r="486" ht="18" customHeight="1" x14ac:dyDescent="0.25"/>
    <row r="487" ht="18" customHeight="1" x14ac:dyDescent="0.25"/>
    <row r="488" ht="18" customHeight="1" x14ac:dyDescent="0.25"/>
    <row r="489" ht="18" customHeight="1" x14ac:dyDescent="0.25"/>
    <row r="490" ht="18" customHeight="1" x14ac:dyDescent="0.25"/>
    <row r="491" ht="18" customHeight="1" x14ac:dyDescent="0.25"/>
    <row r="492" ht="18" customHeight="1" x14ac:dyDescent="0.25"/>
    <row r="493" ht="18" customHeight="1" x14ac:dyDescent="0.25"/>
    <row r="494" ht="18" customHeight="1" x14ac:dyDescent="0.25"/>
    <row r="495" ht="18" customHeight="1" x14ac:dyDescent="0.25"/>
    <row r="496" ht="18" customHeight="1" x14ac:dyDescent="0.25"/>
    <row r="497" ht="18" customHeight="1" x14ac:dyDescent="0.25"/>
    <row r="498" ht="18" customHeight="1" x14ac:dyDescent="0.25"/>
    <row r="499" ht="18" customHeight="1" x14ac:dyDescent="0.25"/>
    <row r="500" ht="18" customHeight="1" x14ac:dyDescent="0.25"/>
    <row r="501" ht="18" customHeight="1" x14ac:dyDescent="0.25"/>
    <row r="502" ht="18" customHeight="1" x14ac:dyDescent="0.25"/>
    <row r="503" ht="18" customHeight="1" x14ac:dyDescent="0.25"/>
    <row r="504" ht="18" customHeight="1" x14ac:dyDescent="0.25"/>
    <row r="505" ht="18" customHeight="1" x14ac:dyDescent="0.25"/>
    <row r="506" ht="18" customHeight="1" x14ac:dyDescent="0.25"/>
    <row r="507" ht="18" customHeight="1" x14ac:dyDescent="0.25"/>
    <row r="508" ht="18" customHeight="1" x14ac:dyDescent="0.25"/>
    <row r="509" ht="18" customHeight="1" x14ac:dyDescent="0.25"/>
    <row r="510" ht="18" customHeight="1" x14ac:dyDescent="0.25"/>
    <row r="511" ht="18" customHeight="1" x14ac:dyDescent="0.25"/>
    <row r="512" ht="18" customHeight="1" x14ac:dyDescent="0.25"/>
    <row r="513" ht="18" customHeight="1" x14ac:dyDescent="0.25"/>
    <row r="514" ht="18" customHeight="1" x14ac:dyDescent="0.25"/>
    <row r="515" ht="18" customHeight="1" x14ac:dyDescent="0.25"/>
    <row r="516" ht="18" customHeight="1" x14ac:dyDescent="0.25"/>
    <row r="517" ht="18" customHeight="1" x14ac:dyDescent="0.25"/>
    <row r="518" ht="18" customHeight="1" x14ac:dyDescent="0.25"/>
    <row r="519" ht="18" customHeight="1" x14ac:dyDescent="0.25"/>
    <row r="520" ht="18" customHeight="1" x14ac:dyDescent="0.25"/>
    <row r="521" ht="18" customHeight="1" x14ac:dyDescent="0.25"/>
    <row r="522" ht="18" customHeight="1" x14ac:dyDescent="0.25"/>
    <row r="523" ht="18" customHeight="1" x14ac:dyDescent="0.25"/>
    <row r="524" ht="18" customHeight="1" x14ac:dyDescent="0.25"/>
    <row r="525" ht="18" customHeight="1" x14ac:dyDescent="0.25"/>
    <row r="526" ht="18" customHeight="1" x14ac:dyDescent="0.25"/>
    <row r="527" ht="18" customHeight="1" x14ac:dyDescent="0.25"/>
    <row r="528" ht="18" customHeight="1" x14ac:dyDescent="0.25"/>
    <row r="529" ht="18" customHeight="1" x14ac:dyDescent="0.25"/>
    <row r="530" ht="18" customHeight="1" x14ac:dyDescent="0.25"/>
    <row r="531" ht="18" customHeight="1" x14ac:dyDescent="0.25"/>
    <row r="532" ht="18" customHeight="1" x14ac:dyDescent="0.25"/>
    <row r="533" ht="18" customHeight="1" x14ac:dyDescent="0.25"/>
    <row r="534" ht="18" customHeight="1" x14ac:dyDescent="0.25"/>
    <row r="535" ht="18" customHeight="1" x14ac:dyDescent="0.25"/>
    <row r="536" ht="18" customHeight="1" x14ac:dyDescent="0.25"/>
    <row r="537" ht="18" customHeight="1" x14ac:dyDescent="0.25"/>
    <row r="538" ht="18" customHeight="1" x14ac:dyDescent="0.25"/>
    <row r="539" ht="18" customHeight="1" x14ac:dyDescent="0.25"/>
    <row r="540" ht="18" customHeight="1" x14ac:dyDescent="0.25"/>
    <row r="541" ht="18" customHeight="1" x14ac:dyDescent="0.25"/>
    <row r="542" ht="18" customHeight="1" x14ac:dyDescent="0.25"/>
    <row r="543" ht="18" customHeight="1" x14ac:dyDescent="0.25"/>
    <row r="544" ht="18" customHeight="1" x14ac:dyDescent="0.25"/>
    <row r="545" ht="18" customHeight="1" x14ac:dyDescent="0.25"/>
    <row r="546" ht="18" customHeight="1" x14ac:dyDescent="0.25"/>
    <row r="547" ht="18" customHeight="1" x14ac:dyDescent="0.25"/>
    <row r="548" ht="18" customHeight="1" x14ac:dyDescent="0.25"/>
    <row r="549" ht="18" customHeight="1" x14ac:dyDescent="0.25"/>
    <row r="550" ht="18" customHeight="1" x14ac:dyDescent="0.25"/>
    <row r="551" ht="18" customHeight="1" x14ac:dyDescent="0.25"/>
    <row r="552" ht="18" customHeight="1" x14ac:dyDescent="0.25"/>
    <row r="553" ht="18" customHeight="1" x14ac:dyDescent="0.25"/>
    <row r="554" ht="18" customHeight="1" x14ac:dyDescent="0.25"/>
    <row r="555" ht="18" customHeight="1" x14ac:dyDescent="0.25"/>
    <row r="556" ht="18" customHeight="1" x14ac:dyDescent="0.25"/>
    <row r="557" ht="18" customHeight="1" x14ac:dyDescent="0.25"/>
    <row r="558" ht="18" customHeight="1" x14ac:dyDescent="0.25"/>
    <row r="559" ht="18" customHeight="1" x14ac:dyDescent="0.25"/>
    <row r="560" ht="18" customHeight="1" x14ac:dyDescent="0.25"/>
    <row r="561" ht="18" customHeight="1" x14ac:dyDescent="0.25"/>
    <row r="562" ht="18" customHeight="1" x14ac:dyDescent="0.25"/>
    <row r="563" ht="18" customHeight="1" x14ac:dyDescent="0.25"/>
    <row r="564" ht="18" customHeight="1" x14ac:dyDescent="0.25"/>
    <row r="565" ht="18" customHeight="1" x14ac:dyDescent="0.25"/>
    <row r="566" ht="18" customHeight="1" x14ac:dyDescent="0.25"/>
    <row r="567" ht="18" customHeight="1" x14ac:dyDescent="0.25"/>
    <row r="568" ht="18" customHeight="1" x14ac:dyDescent="0.25"/>
    <row r="569" ht="18" customHeight="1" x14ac:dyDescent="0.25"/>
    <row r="570" ht="18" customHeight="1" x14ac:dyDescent="0.25"/>
    <row r="571" ht="18" customHeight="1" x14ac:dyDescent="0.25"/>
    <row r="572" ht="18" customHeight="1" x14ac:dyDescent="0.25"/>
    <row r="573" ht="18" customHeight="1" x14ac:dyDescent="0.25"/>
    <row r="574" ht="18" customHeight="1" x14ac:dyDescent="0.25"/>
    <row r="575" ht="18" customHeight="1" x14ac:dyDescent="0.25"/>
    <row r="576" ht="18" customHeight="1" x14ac:dyDescent="0.25"/>
    <row r="577" ht="18" customHeight="1" x14ac:dyDescent="0.25"/>
    <row r="578" ht="18" customHeight="1" x14ac:dyDescent="0.25"/>
    <row r="579" ht="18" customHeight="1" x14ac:dyDescent="0.25"/>
    <row r="580" ht="18" customHeight="1" x14ac:dyDescent="0.25"/>
    <row r="581" ht="18" customHeight="1" x14ac:dyDescent="0.25"/>
    <row r="582" ht="18" customHeight="1" x14ac:dyDescent="0.25"/>
    <row r="583" ht="18" customHeight="1" x14ac:dyDescent="0.25"/>
    <row r="584" ht="18" customHeight="1" x14ac:dyDescent="0.25"/>
    <row r="585" ht="18" customHeight="1" x14ac:dyDescent="0.25"/>
    <row r="586" ht="18" customHeight="1" x14ac:dyDescent="0.25"/>
    <row r="587" ht="18" customHeight="1" x14ac:dyDescent="0.25"/>
    <row r="588" ht="18" customHeight="1" x14ac:dyDescent="0.25"/>
    <row r="589" ht="18" customHeight="1" x14ac:dyDescent="0.25"/>
    <row r="590" ht="18" customHeight="1" x14ac:dyDescent="0.25"/>
    <row r="591" ht="18" customHeight="1" x14ac:dyDescent="0.25"/>
    <row r="592" ht="18" customHeight="1" x14ac:dyDescent="0.25"/>
    <row r="593" ht="18" customHeight="1" x14ac:dyDescent="0.25"/>
    <row r="594" ht="18" customHeight="1" x14ac:dyDescent="0.25"/>
    <row r="595" ht="18" customHeight="1" x14ac:dyDescent="0.25"/>
    <row r="596" ht="18" customHeight="1" x14ac:dyDescent="0.25"/>
    <row r="597" ht="18" customHeight="1" x14ac:dyDescent="0.25"/>
    <row r="598" ht="18" customHeight="1" x14ac:dyDescent="0.25"/>
    <row r="599" ht="18" customHeight="1" x14ac:dyDescent="0.25"/>
    <row r="600" ht="18" customHeight="1" x14ac:dyDescent="0.25"/>
    <row r="601" ht="18" customHeight="1" x14ac:dyDescent="0.25"/>
    <row r="602" ht="18" customHeight="1" x14ac:dyDescent="0.25"/>
    <row r="603" ht="18" customHeight="1" x14ac:dyDescent="0.25"/>
    <row r="604" ht="18" customHeight="1" x14ac:dyDescent="0.25"/>
    <row r="605" ht="18" customHeight="1" x14ac:dyDescent="0.25"/>
    <row r="606" ht="18" customHeight="1" x14ac:dyDescent="0.25"/>
    <row r="607" ht="18" customHeight="1" x14ac:dyDescent="0.25"/>
    <row r="608" ht="18" customHeight="1" x14ac:dyDescent="0.25"/>
    <row r="609" ht="18" customHeight="1" x14ac:dyDescent="0.25"/>
    <row r="610" ht="18" customHeight="1" x14ac:dyDescent="0.25"/>
    <row r="611" ht="18" customHeight="1" x14ac:dyDescent="0.25"/>
    <row r="612" ht="18" customHeight="1" x14ac:dyDescent="0.25"/>
    <row r="613" ht="18" customHeight="1" x14ac:dyDescent="0.25"/>
    <row r="614" ht="18" customHeight="1" x14ac:dyDescent="0.25"/>
    <row r="615" ht="18" customHeight="1" x14ac:dyDescent="0.25"/>
    <row r="616" ht="18" customHeight="1" x14ac:dyDescent="0.25"/>
    <row r="617" ht="18" customHeight="1" x14ac:dyDescent="0.25"/>
    <row r="618" ht="18" customHeight="1" x14ac:dyDescent="0.25"/>
    <row r="619" ht="18" customHeight="1" x14ac:dyDescent="0.25"/>
    <row r="620" ht="18" customHeight="1" x14ac:dyDescent="0.25"/>
    <row r="621" ht="18" customHeight="1" x14ac:dyDescent="0.25"/>
    <row r="622" ht="18" customHeight="1" x14ac:dyDescent="0.25"/>
    <row r="623" ht="18" customHeight="1" x14ac:dyDescent="0.25"/>
    <row r="624" ht="18" customHeight="1" x14ac:dyDescent="0.25"/>
    <row r="625" ht="18" customHeight="1" x14ac:dyDescent="0.25"/>
    <row r="626" ht="18" customHeight="1" x14ac:dyDescent="0.25"/>
    <row r="627" ht="18" customHeight="1" x14ac:dyDescent="0.25"/>
    <row r="628" ht="18" customHeight="1" x14ac:dyDescent="0.25"/>
    <row r="629" ht="18" customHeight="1" x14ac:dyDescent="0.25"/>
    <row r="630" ht="18" customHeight="1" x14ac:dyDescent="0.25"/>
    <row r="631" ht="18" customHeight="1" x14ac:dyDescent="0.25"/>
    <row r="632" ht="18" customHeight="1" x14ac:dyDescent="0.25"/>
    <row r="633" ht="18" customHeight="1" x14ac:dyDescent="0.25"/>
    <row r="634" ht="18" customHeight="1" x14ac:dyDescent="0.25"/>
    <row r="635" ht="18" customHeight="1" x14ac:dyDescent="0.25"/>
    <row r="636" ht="18" customHeight="1" x14ac:dyDescent="0.25"/>
    <row r="637" ht="18" customHeight="1" x14ac:dyDescent="0.25"/>
    <row r="638" ht="18" customHeight="1" x14ac:dyDescent="0.25"/>
    <row r="639" ht="18" customHeight="1" x14ac:dyDescent="0.25"/>
    <row r="640" ht="18" customHeight="1" x14ac:dyDescent="0.25"/>
    <row r="641" ht="18" customHeight="1" x14ac:dyDescent="0.25"/>
    <row r="642" ht="18" customHeight="1" x14ac:dyDescent="0.25"/>
    <row r="643" ht="18" customHeight="1" x14ac:dyDescent="0.25"/>
    <row r="644" ht="18" customHeight="1" x14ac:dyDescent="0.25"/>
    <row r="645" ht="18" customHeight="1" x14ac:dyDescent="0.25"/>
    <row r="646" ht="18" customHeight="1" x14ac:dyDescent="0.25"/>
    <row r="647" ht="18" customHeight="1" x14ac:dyDescent="0.25"/>
    <row r="648" ht="18" customHeight="1" x14ac:dyDescent="0.25"/>
    <row r="649" ht="18" customHeight="1" x14ac:dyDescent="0.25"/>
    <row r="650" ht="18" customHeight="1" x14ac:dyDescent="0.25"/>
    <row r="651" ht="18" customHeight="1" x14ac:dyDescent="0.25"/>
    <row r="652" ht="18" customHeight="1" x14ac:dyDescent="0.25"/>
    <row r="653" ht="18" customHeight="1" x14ac:dyDescent="0.25"/>
    <row r="654" ht="18" customHeight="1" x14ac:dyDescent="0.25"/>
    <row r="655" ht="18" customHeight="1" x14ac:dyDescent="0.25"/>
    <row r="656" ht="18" customHeight="1" x14ac:dyDescent="0.25"/>
    <row r="657" ht="18" customHeight="1" x14ac:dyDescent="0.25"/>
    <row r="658" ht="18" customHeight="1" x14ac:dyDescent="0.25"/>
    <row r="659" ht="18" customHeight="1" x14ac:dyDescent="0.25"/>
    <row r="660" ht="18" customHeight="1" x14ac:dyDescent="0.25"/>
    <row r="661" ht="18" customHeight="1" x14ac:dyDescent="0.25"/>
    <row r="662" ht="18" customHeight="1" x14ac:dyDescent="0.25"/>
    <row r="663" ht="18" customHeight="1" x14ac:dyDescent="0.25"/>
    <row r="664" ht="18" customHeight="1" x14ac:dyDescent="0.25"/>
    <row r="665" ht="18" customHeight="1" x14ac:dyDescent="0.25"/>
    <row r="666" ht="18" customHeight="1" x14ac:dyDescent="0.25"/>
    <row r="667" ht="18" customHeight="1" x14ac:dyDescent="0.25"/>
    <row r="668" ht="18" customHeight="1" x14ac:dyDescent="0.25"/>
    <row r="669" ht="18" customHeight="1" x14ac:dyDescent="0.25"/>
    <row r="670" ht="18" customHeight="1" x14ac:dyDescent="0.25"/>
    <row r="671" ht="18" customHeight="1" x14ac:dyDescent="0.25"/>
    <row r="672" ht="18" customHeight="1" x14ac:dyDescent="0.25"/>
    <row r="673" ht="18" customHeight="1" x14ac:dyDescent="0.25"/>
    <row r="674" ht="18" customHeight="1" x14ac:dyDescent="0.25"/>
    <row r="675" ht="18" customHeight="1" x14ac:dyDescent="0.25"/>
    <row r="676" ht="18" customHeight="1" x14ac:dyDescent="0.25"/>
    <row r="677" ht="18" customHeight="1" x14ac:dyDescent="0.25"/>
    <row r="678" ht="18" customHeight="1" x14ac:dyDescent="0.25"/>
    <row r="679" ht="18" customHeight="1" x14ac:dyDescent="0.25"/>
    <row r="680" ht="18" customHeight="1" x14ac:dyDescent="0.25"/>
    <row r="681" ht="18" customHeight="1" x14ac:dyDescent="0.25"/>
    <row r="682" ht="18" customHeight="1" x14ac:dyDescent="0.25"/>
    <row r="683" ht="18" customHeight="1" x14ac:dyDescent="0.25"/>
    <row r="684" ht="18" customHeight="1" x14ac:dyDescent="0.25"/>
    <row r="685" ht="18" customHeight="1" x14ac:dyDescent="0.25"/>
    <row r="686" ht="18" customHeight="1" x14ac:dyDescent="0.25"/>
    <row r="687" ht="18" customHeight="1" x14ac:dyDescent="0.25"/>
    <row r="688" ht="18" customHeight="1" x14ac:dyDescent="0.25"/>
    <row r="689" ht="18" customHeight="1" x14ac:dyDescent="0.25"/>
    <row r="690" ht="18" customHeight="1" x14ac:dyDescent="0.25"/>
    <row r="691" ht="18" customHeight="1" x14ac:dyDescent="0.25"/>
    <row r="692" ht="18" customHeight="1" x14ac:dyDescent="0.25"/>
    <row r="693" ht="18" customHeight="1" x14ac:dyDescent="0.25"/>
    <row r="694" ht="18" customHeight="1" x14ac:dyDescent="0.25"/>
    <row r="695" ht="18" customHeight="1" x14ac:dyDescent="0.25"/>
    <row r="696" ht="18" customHeight="1" x14ac:dyDescent="0.25"/>
    <row r="697" ht="18" customHeight="1" x14ac:dyDescent="0.25"/>
    <row r="698" ht="18" customHeight="1" x14ac:dyDescent="0.25"/>
    <row r="699" ht="18" customHeight="1" x14ac:dyDescent="0.25"/>
    <row r="700" ht="18" customHeight="1" x14ac:dyDescent="0.25"/>
    <row r="701" ht="18" customHeight="1" x14ac:dyDescent="0.25"/>
    <row r="702" ht="18" customHeight="1" x14ac:dyDescent="0.25"/>
    <row r="703" ht="18" customHeight="1" x14ac:dyDescent="0.25"/>
    <row r="704" ht="18" customHeight="1" x14ac:dyDescent="0.25"/>
    <row r="705" ht="18" customHeight="1" x14ac:dyDescent="0.25"/>
    <row r="706" ht="18" customHeight="1" x14ac:dyDescent="0.25"/>
    <row r="707" ht="18" customHeight="1" x14ac:dyDescent="0.25"/>
    <row r="708" ht="18" customHeight="1" x14ac:dyDescent="0.25"/>
    <row r="709" ht="18" customHeight="1" x14ac:dyDescent="0.25"/>
    <row r="710" ht="18" customHeight="1" x14ac:dyDescent="0.25"/>
    <row r="711" ht="18" customHeight="1" x14ac:dyDescent="0.25"/>
    <row r="712" ht="18" customHeight="1" x14ac:dyDescent="0.25"/>
    <row r="713" ht="18" customHeight="1" x14ac:dyDescent="0.25"/>
    <row r="714" ht="18" customHeight="1" x14ac:dyDescent="0.25"/>
    <row r="715" ht="18" customHeight="1" x14ac:dyDescent="0.25"/>
    <row r="716" ht="18" customHeight="1" x14ac:dyDescent="0.25"/>
    <row r="717" ht="18" customHeight="1" x14ac:dyDescent="0.25"/>
    <row r="718" ht="18" customHeight="1" x14ac:dyDescent="0.25"/>
    <row r="719" ht="18" customHeight="1" x14ac:dyDescent="0.25"/>
    <row r="720" ht="18" customHeight="1" x14ac:dyDescent="0.25"/>
    <row r="721" ht="18" customHeight="1" x14ac:dyDescent="0.25"/>
    <row r="722" ht="18" customHeight="1" x14ac:dyDescent="0.25"/>
    <row r="723" ht="18" customHeight="1" x14ac:dyDescent="0.25"/>
    <row r="724" ht="18" customHeight="1" x14ac:dyDescent="0.25"/>
    <row r="725" ht="18" customHeight="1" x14ac:dyDescent="0.25"/>
    <row r="726" ht="18" customHeight="1" x14ac:dyDescent="0.25"/>
    <row r="727" ht="18" customHeight="1" x14ac:dyDescent="0.25"/>
    <row r="728" ht="18" customHeight="1" x14ac:dyDescent="0.25"/>
    <row r="729" ht="18" customHeight="1" x14ac:dyDescent="0.25"/>
    <row r="730" ht="18" customHeight="1" x14ac:dyDescent="0.25"/>
    <row r="731" ht="18" customHeight="1" x14ac:dyDescent="0.25"/>
    <row r="732" ht="18" customHeight="1" x14ac:dyDescent="0.25"/>
    <row r="733" ht="18" customHeight="1" x14ac:dyDescent="0.25"/>
    <row r="734" ht="18" customHeight="1" x14ac:dyDescent="0.25"/>
    <row r="735" ht="18" customHeight="1" x14ac:dyDescent="0.25"/>
    <row r="736" ht="18" customHeight="1" x14ac:dyDescent="0.25"/>
    <row r="737" ht="18" customHeight="1" x14ac:dyDescent="0.25"/>
    <row r="738" ht="18" customHeight="1" x14ac:dyDescent="0.25"/>
    <row r="739" ht="18" customHeight="1" x14ac:dyDescent="0.25"/>
    <row r="740" ht="18" customHeight="1" x14ac:dyDescent="0.25"/>
    <row r="741" ht="18" customHeight="1" x14ac:dyDescent="0.25"/>
    <row r="742" ht="18" customHeight="1" x14ac:dyDescent="0.25"/>
    <row r="743" ht="18" customHeight="1" x14ac:dyDescent="0.25"/>
    <row r="744" ht="18" customHeight="1" x14ac:dyDescent="0.25"/>
    <row r="745" ht="18" customHeight="1" x14ac:dyDescent="0.25"/>
    <row r="746" ht="18" customHeight="1" x14ac:dyDescent="0.25"/>
    <row r="747" ht="18" customHeight="1" x14ac:dyDescent="0.25"/>
    <row r="748" ht="18" customHeight="1" x14ac:dyDescent="0.25"/>
    <row r="749" ht="18" customHeight="1" x14ac:dyDescent="0.25"/>
    <row r="750" ht="18" customHeight="1" x14ac:dyDescent="0.25"/>
    <row r="751" ht="18" customHeight="1" x14ac:dyDescent="0.25"/>
    <row r="752" ht="18" customHeight="1" x14ac:dyDescent="0.25"/>
    <row r="753" ht="18" customHeight="1" x14ac:dyDescent="0.25"/>
    <row r="754" ht="18" customHeight="1" x14ac:dyDescent="0.25"/>
    <row r="755" ht="18" customHeight="1" x14ac:dyDescent="0.25"/>
    <row r="756" ht="18" customHeight="1" x14ac:dyDescent="0.25"/>
    <row r="757" ht="18" customHeight="1" x14ac:dyDescent="0.25"/>
    <row r="758" ht="18" customHeight="1" x14ac:dyDescent="0.25"/>
    <row r="759" ht="18" customHeight="1" x14ac:dyDescent="0.25"/>
    <row r="760" ht="18" customHeight="1" x14ac:dyDescent="0.25"/>
    <row r="761" ht="18" customHeight="1" x14ac:dyDescent="0.25"/>
    <row r="762" ht="18" customHeight="1" x14ac:dyDescent="0.25"/>
    <row r="763" ht="18" customHeight="1" x14ac:dyDescent="0.25"/>
    <row r="764" ht="18" customHeight="1" x14ac:dyDescent="0.25"/>
    <row r="765" ht="18" customHeight="1" x14ac:dyDescent="0.25"/>
    <row r="766" ht="18" customHeight="1" x14ac:dyDescent="0.25"/>
    <row r="767" ht="18" customHeight="1" x14ac:dyDescent="0.25"/>
    <row r="768" ht="18" customHeight="1" x14ac:dyDescent="0.25"/>
    <row r="769" ht="18" customHeight="1" x14ac:dyDescent="0.25"/>
    <row r="770" ht="18" customHeight="1" x14ac:dyDescent="0.25"/>
    <row r="771" ht="18" customHeight="1" x14ac:dyDescent="0.25"/>
    <row r="772" ht="18" customHeight="1" x14ac:dyDescent="0.25"/>
    <row r="773" ht="18" customHeight="1" x14ac:dyDescent="0.25"/>
    <row r="774" ht="18" customHeight="1" x14ac:dyDescent="0.25"/>
    <row r="775" ht="18" customHeight="1" x14ac:dyDescent="0.25"/>
    <row r="776" ht="18" customHeight="1" x14ac:dyDescent="0.25"/>
    <row r="777" ht="18" customHeight="1" x14ac:dyDescent="0.25"/>
    <row r="778" ht="18" customHeight="1" x14ac:dyDescent="0.25"/>
    <row r="779" ht="18" customHeight="1" x14ac:dyDescent="0.25"/>
    <row r="780" ht="18" customHeight="1" x14ac:dyDescent="0.25"/>
    <row r="781" ht="18" customHeight="1" x14ac:dyDescent="0.25"/>
    <row r="782" ht="18" customHeight="1" x14ac:dyDescent="0.25"/>
    <row r="783" ht="18" customHeight="1" x14ac:dyDescent="0.25"/>
    <row r="784" ht="18" customHeight="1" x14ac:dyDescent="0.25"/>
    <row r="785" ht="18" customHeight="1" x14ac:dyDescent="0.25"/>
    <row r="786" ht="18" customHeight="1" x14ac:dyDescent="0.25"/>
    <row r="787" ht="18" customHeight="1" x14ac:dyDescent="0.25"/>
    <row r="788" ht="18" customHeight="1" x14ac:dyDescent="0.25"/>
    <row r="789" ht="18" customHeight="1" x14ac:dyDescent="0.25"/>
    <row r="790" ht="18" customHeight="1" x14ac:dyDescent="0.25"/>
    <row r="791" ht="18" customHeight="1" x14ac:dyDescent="0.25"/>
    <row r="792" ht="18" customHeight="1" x14ac:dyDescent="0.25"/>
    <row r="793" ht="18" customHeight="1" x14ac:dyDescent="0.25"/>
    <row r="794" ht="18" customHeight="1" x14ac:dyDescent="0.25"/>
    <row r="795" ht="18" customHeight="1" x14ac:dyDescent="0.25"/>
    <row r="796" ht="18" customHeight="1" x14ac:dyDescent="0.25"/>
    <row r="797" ht="18" customHeight="1" x14ac:dyDescent="0.25"/>
    <row r="798" ht="18" customHeight="1" x14ac:dyDescent="0.25"/>
    <row r="799" ht="18" customHeight="1" x14ac:dyDescent="0.25"/>
    <row r="800" ht="18" customHeight="1" x14ac:dyDescent="0.25"/>
    <row r="801" ht="18" customHeight="1" x14ac:dyDescent="0.25"/>
    <row r="802" ht="18" customHeight="1" x14ac:dyDescent="0.25"/>
    <row r="803" ht="18" customHeight="1" x14ac:dyDescent="0.25"/>
    <row r="804" ht="18" customHeight="1" x14ac:dyDescent="0.25"/>
    <row r="805" ht="18" customHeight="1" x14ac:dyDescent="0.25"/>
    <row r="806" ht="18" customHeight="1" x14ac:dyDescent="0.25"/>
    <row r="807" ht="18" customHeight="1" x14ac:dyDescent="0.25"/>
    <row r="808" ht="18" customHeight="1" x14ac:dyDescent="0.25"/>
    <row r="809" ht="18" customHeight="1" x14ac:dyDescent="0.25"/>
    <row r="810" ht="18" customHeight="1" x14ac:dyDescent="0.25"/>
    <row r="811" ht="18" customHeight="1" x14ac:dyDescent="0.25"/>
    <row r="812" ht="18" customHeight="1" x14ac:dyDescent="0.25"/>
    <row r="813" ht="18" customHeight="1" x14ac:dyDescent="0.25"/>
    <row r="814" ht="18" customHeight="1" x14ac:dyDescent="0.25"/>
    <row r="815" ht="18" customHeight="1" x14ac:dyDescent="0.25"/>
    <row r="816" ht="18" customHeight="1" x14ac:dyDescent="0.25"/>
    <row r="817" ht="18" customHeight="1" x14ac:dyDescent="0.25"/>
    <row r="818" ht="18" customHeight="1" x14ac:dyDescent="0.25"/>
    <row r="819" ht="18" customHeight="1" x14ac:dyDescent="0.25"/>
    <row r="820" ht="18" customHeight="1" x14ac:dyDescent="0.25"/>
    <row r="821" ht="18" customHeight="1" x14ac:dyDescent="0.25"/>
    <row r="822" ht="18" customHeight="1" x14ac:dyDescent="0.25"/>
    <row r="823" ht="18" customHeight="1" x14ac:dyDescent="0.25"/>
    <row r="824" ht="18" customHeight="1" x14ac:dyDescent="0.25"/>
    <row r="825" ht="18" customHeight="1" x14ac:dyDescent="0.25"/>
    <row r="826" ht="18" customHeight="1" x14ac:dyDescent="0.25"/>
    <row r="827" ht="18" customHeight="1" x14ac:dyDescent="0.25"/>
    <row r="828" ht="18" customHeight="1" x14ac:dyDescent="0.25"/>
    <row r="829" ht="18" customHeight="1" x14ac:dyDescent="0.25"/>
    <row r="830" ht="18" customHeight="1" x14ac:dyDescent="0.25"/>
    <row r="831" ht="18" customHeight="1" x14ac:dyDescent="0.25"/>
    <row r="832" ht="18" customHeight="1" x14ac:dyDescent="0.25"/>
    <row r="833" ht="18" customHeight="1" x14ac:dyDescent="0.25"/>
    <row r="834" ht="18" customHeight="1" x14ac:dyDescent="0.25"/>
    <row r="835" ht="18" customHeight="1" x14ac:dyDescent="0.25"/>
    <row r="836" ht="18" customHeight="1" x14ac:dyDescent="0.25"/>
    <row r="837" ht="18" customHeight="1" x14ac:dyDescent="0.25"/>
    <row r="838" ht="18" customHeight="1" x14ac:dyDescent="0.25"/>
    <row r="839" ht="18" customHeight="1" x14ac:dyDescent="0.25"/>
    <row r="840" ht="18" customHeight="1" x14ac:dyDescent="0.25"/>
    <row r="841" ht="18" customHeight="1" x14ac:dyDescent="0.25"/>
    <row r="842" ht="18" customHeight="1" x14ac:dyDescent="0.25"/>
    <row r="843" ht="18" customHeight="1" x14ac:dyDescent="0.25"/>
    <row r="844" ht="18" customHeight="1" x14ac:dyDescent="0.25"/>
    <row r="845" ht="18" customHeight="1" x14ac:dyDescent="0.25"/>
    <row r="846" ht="18" customHeight="1" x14ac:dyDescent="0.25"/>
    <row r="847" ht="18" customHeight="1" x14ac:dyDescent="0.25"/>
    <row r="848" ht="18" customHeight="1" x14ac:dyDescent="0.25"/>
    <row r="849" ht="18" customHeight="1" x14ac:dyDescent="0.25"/>
    <row r="850" ht="18" customHeight="1" x14ac:dyDescent="0.25"/>
    <row r="851" ht="18" customHeight="1" x14ac:dyDescent="0.25"/>
    <row r="852" ht="18" customHeight="1" x14ac:dyDescent="0.25"/>
    <row r="853" ht="18" customHeight="1" x14ac:dyDescent="0.25"/>
    <row r="854" ht="18" customHeight="1" x14ac:dyDescent="0.25"/>
    <row r="855" ht="18" customHeight="1" x14ac:dyDescent="0.25"/>
    <row r="856" ht="18" customHeight="1" x14ac:dyDescent="0.25"/>
    <row r="857" ht="18" customHeight="1" x14ac:dyDescent="0.25"/>
    <row r="858" ht="18" customHeight="1" x14ac:dyDescent="0.25"/>
    <row r="859" ht="18" customHeight="1" x14ac:dyDescent="0.25"/>
    <row r="860" ht="18" customHeight="1" x14ac:dyDescent="0.25"/>
    <row r="861" ht="18" customHeight="1" x14ac:dyDescent="0.25"/>
    <row r="862" ht="18" customHeight="1" x14ac:dyDescent="0.25"/>
    <row r="863" ht="18" customHeight="1" x14ac:dyDescent="0.25"/>
    <row r="864" ht="18" customHeight="1" x14ac:dyDescent="0.25"/>
    <row r="865" ht="18" customHeight="1" x14ac:dyDescent="0.25"/>
    <row r="866" ht="18" customHeight="1" x14ac:dyDescent="0.25"/>
    <row r="867" ht="18" customHeight="1" x14ac:dyDescent="0.25"/>
    <row r="868" ht="18" customHeight="1" x14ac:dyDescent="0.25"/>
    <row r="869" ht="18" customHeight="1" x14ac:dyDescent="0.25"/>
    <row r="870" ht="18" customHeight="1" x14ac:dyDescent="0.25"/>
    <row r="871" ht="18" customHeight="1" x14ac:dyDescent="0.25"/>
    <row r="872" ht="18" customHeight="1" x14ac:dyDescent="0.25"/>
    <row r="873" ht="18" customHeight="1" x14ac:dyDescent="0.25"/>
    <row r="874" ht="18" customHeight="1" x14ac:dyDescent="0.25"/>
    <row r="875" ht="18" customHeight="1" x14ac:dyDescent="0.25"/>
    <row r="876" ht="18" customHeight="1" x14ac:dyDescent="0.25"/>
    <row r="877" ht="18" customHeight="1" x14ac:dyDescent="0.25"/>
    <row r="878" ht="18" customHeight="1" x14ac:dyDescent="0.25"/>
    <row r="879" ht="18" customHeight="1" x14ac:dyDescent="0.25"/>
    <row r="880" ht="18" customHeight="1" x14ac:dyDescent="0.25"/>
    <row r="881" ht="18" customHeight="1" x14ac:dyDescent="0.25"/>
    <row r="882" ht="18" customHeight="1" x14ac:dyDescent="0.25"/>
    <row r="883" ht="18" customHeight="1" x14ac:dyDescent="0.25"/>
    <row r="884" ht="18" customHeight="1" x14ac:dyDescent="0.25"/>
    <row r="885" ht="18" customHeight="1" x14ac:dyDescent="0.25"/>
    <row r="886" ht="18" customHeight="1" x14ac:dyDescent="0.25"/>
    <row r="887" ht="18" customHeight="1" x14ac:dyDescent="0.25"/>
    <row r="888" ht="18" customHeight="1" x14ac:dyDescent="0.25"/>
    <row r="889" ht="18" customHeight="1" x14ac:dyDescent="0.25"/>
    <row r="890" ht="18" customHeight="1" x14ac:dyDescent="0.25"/>
    <row r="891" ht="18" customHeight="1" x14ac:dyDescent="0.25"/>
    <row r="892" ht="18" customHeight="1" x14ac:dyDescent="0.25"/>
    <row r="893" ht="18" customHeight="1" x14ac:dyDescent="0.25"/>
    <row r="894" ht="18" customHeight="1" x14ac:dyDescent="0.25"/>
    <row r="895" ht="18" customHeight="1" x14ac:dyDescent="0.25"/>
    <row r="896" ht="18" customHeight="1" x14ac:dyDescent="0.25"/>
    <row r="897" ht="18" customHeight="1" x14ac:dyDescent="0.25"/>
    <row r="898" ht="18" customHeight="1" x14ac:dyDescent="0.25"/>
    <row r="899" ht="18" customHeight="1" x14ac:dyDescent="0.25"/>
    <row r="900" ht="18" customHeight="1" x14ac:dyDescent="0.25"/>
    <row r="901" ht="18" customHeight="1" x14ac:dyDescent="0.25"/>
    <row r="902" ht="18" customHeight="1" x14ac:dyDescent="0.25"/>
    <row r="903" ht="18" customHeight="1" x14ac:dyDescent="0.25"/>
    <row r="904" ht="18" customHeight="1" x14ac:dyDescent="0.25"/>
    <row r="905" ht="18" customHeight="1" x14ac:dyDescent="0.25"/>
    <row r="906" ht="18" customHeight="1" x14ac:dyDescent="0.25"/>
    <row r="907" ht="18" customHeight="1" x14ac:dyDescent="0.25"/>
    <row r="908" ht="18" customHeight="1" x14ac:dyDescent="0.25"/>
    <row r="909" ht="18" customHeight="1" x14ac:dyDescent="0.25"/>
    <row r="910" ht="18" customHeight="1" x14ac:dyDescent="0.25"/>
    <row r="911" ht="18" customHeight="1" x14ac:dyDescent="0.25"/>
    <row r="912" ht="18" customHeight="1" x14ac:dyDescent="0.25"/>
    <row r="913" ht="18" customHeight="1" x14ac:dyDescent="0.25"/>
    <row r="914" ht="18" customHeight="1" x14ac:dyDescent="0.25"/>
    <row r="915" ht="18" customHeight="1" x14ac:dyDescent="0.25"/>
    <row r="916" ht="18" customHeight="1" x14ac:dyDescent="0.25"/>
    <row r="917" ht="18" customHeight="1" x14ac:dyDescent="0.25"/>
    <row r="918" ht="18" customHeight="1" x14ac:dyDescent="0.25"/>
    <row r="919" ht="18" customHeight="1" x14ac:dyDescent="0.25"/>
    <row r="920" ht="18" customHeight="1" x14ac:dyDescent="0.25"/>
    <row r="921" ht="18" customHeight="1" x14ac:dyDescent="0.25"/>
    <row r="922" ht="18" customHeight="1" x14ac:dyDescent="0.25"/>
    <row r="923" ht="18" customHeight="1" x14ac:dyDescent="0.25"/>
    <row r="924" ht="18" customHeight="1" x14ac:dyDescent="0.25"/>
    <row r="925" ht="18" customHeight="1" x14ac:dyDescent="0.25"/>
    <row r="926" ht="18" customHeight="1" x14ac:dyDescent="0.25"/>
    <row r="927" ht="18" customHeight="1" x14ac:dyDescent="0.25"/>
    <row r="928" ht="18" customHeight="1" x14ac:dyDescent="0.25"/>
    <row r="929" ht="18" customHeight="1" x14ac:dyDescent="0.25"/>
    <row r="930" ht="18" customHeight="1" x14ac:dyDescent="0.25"/>
    <row r="931" ht="18" customHeight="1" x14ac:dyDescent="0.25"/>
    <row r="932" ht="18" customHeight="1" x14ac:dyDescent="0.25"/>
    <row r="933" ht="18" customHeight="1" x14ac:dyDescent="0.25"/>
    <row r="934" ht="18" customHeight="1" x14ac:dyDescent="0.25"/>
    <row r="935" ht="18" customHeight="1" x14ac:dyDescent="0.25"/>
    <row r="936" ht="18" customHeight="1" x14ac:dyDescent="0.25"/>
    <row r="937" ht="18" customHeight="1" x14ac:dyDescent="0.25"/>
    <row r="938" ht="18" customHeight="1" x14ac:dyDescent="0.25"/>
    <row r="939" ht="18" customHeight="1" x14ac:dyDescent="0.25"/>
    <row r="940" ht="18" customHeight="1" x14ac:dyDescent="0.25"/>
    <row r="941" ht="18" customHeight="1" x14ac:dyDescent="0.25"/>
    <row r="942" ht="18" customHeight="1" x14ac:dyDescent="0.25"/>
    <row r="943" ht="18" customHeight="1" x14ac:dyDescent="0.25"/>
    <row r="944" ht="18" customHeight="1" x14ac:dyDescent="0.25"/>
    <row r="945" ht="18" customHeight="1" x14ac:dyDescent="0.25"/>
    <row r="946" ht="18" customHeight="1" x14ac:dyDescent="0.25"/>
    <row r="947" ht="18" customHeight="1" x14ac:dyDescent="0.25"/>
    <row r="948" ht="18" customHeight="1" x14ac:dyDescent="0.25"/>
    <row r="949" ht="18" customHeight="1" x14ac:dyDescent="0.25"/>
    <row r="950" ht="18" customHeight="1" x14ac:dyDescent="0.25"/>
    <row r="951" ht="18" customHeight="1" x14ac:dyDescent="0.25"/>
    <row r="952" ht="18" customHeight="1" x14ac:dyDescent="0.25"/>
    <row r="953" ht="18" customHeight="1" x14ac:dyDescent="0.25"/>
    <row r="954" ht="18" customHeight="1" x14ac:dyDescent="0.25"/>
    <row r="955" ht="18" customHeight="1" x14ac:dyDescent="0.25"/>
    <row r="956" ht="18" customHeight="1" x14ac:dyDescent="0.25"/>
    <row r="957" ht="18" customHeight="1" x14ac:dyDescent="0.25"/>
    <row r="958" ht="18" customHeight="1" x14ac:dyDescent="0.25"/>
    <row r="959" ht="18" customHeight="1" x14ac:dyDescent="0.25"/>
    <row r="960" ht="18" customHeight="1" x14ac:dyDescent="0.25"/>
    <row r="961" ht="18" customHeight="1" x14ac:dyDescent="0.25"/>
    <row r="962" ht="18" customHeight="1" x14ac:dyDescent="0.25"/>
    <row r="963" ht="18" customHeight="1" x14ac:dyDescent="0.25"/>
    <row r="964" ht="18" customHeight="1" x14ac:dyDescent="0.25"/>
    <row r="965" ht="18" customHeight="1" x14ac:dyDescent="0.25"/>
    <row r="966" ht="18" customHeight="1" x14ac:dyDescent="0.25"/>
    <row r="967" ht="18" customHeight="1" x14ac:dyDescent="0.25"/>
    <row r="968" ht="18" customHeight="1" x14ac:dyDescent="0.25"/>
    <row r="969" ht="18" customHeight="1" x14ac:dyDescent="0.25"/>
    <row r="970" ht="18" customHeight="1" x14ac:dyDescent="0.25"/>
    <row r="971" ht="18" customHeight="1" x14ac:dyDescent="0.25"/>
    <row r="972" ht="18" customHeight="1" x14ac:dyDescent="0.25"/>
    <row r="973" ht="18" customHeight="1" x14ac:dyDescent="0.25"/>
    <row r="974" ht="18" customHeight="1" x14ac:dyDescent="0.25"/>
    <row r="975" ht="18" customHeight="1" x14ac:dyDescent="0.25"/>
    <row r="976" ht="18" customHeight="1" x14ac:dyDescent="0.25"/>
    <row r="977" ht="18" customHeight="1" x14ac:dyDescent="0.25"/>
  </sheetData>
  <mergeCells count="236">
    <mergeCell ref="B96:C96"/>
    <mergeCell ref="D96:Q96"/>
    <mergeCell ref="R96:Y96"/>
    <mergeCell ref="Z96:AJ96"/>
    <mergeCell ref="AK96:AT96"/>
    <mergeCell ref="AU96:AX96"/>
    <mergeCell ref="B95:C95"/>
    <mergeCell ref="D95:Q95"/>
    <mergeCell ref="R95:Y95"/>
    <mergeCell ref="Z95:AJ95"/>
    <mergeCell ref="AK95:AT95"/>
    <mergeCell ref="AU95:AX95"/>
    <mergeCell ref="B94:C94"/>
    <mergeCell ref="D94:Q94"/>
    <mergeCell ref="R94:Y94"/>
    <mergeCell ref="Z94:AJ94"/>
    <mergeCell ref="AK94:AT94"/>
    <mergeCell ref="AU94:AX94"/>
    <mergeCell ref="B93:C93"/>
    <mergeCell ref="D93:Q93"/>
    <mergeCell ref="R93:Y93"/>
    <mergeCell ref="Z93:AJ93"/>
    <mergeCell ref="AK93:AT93"/>
    <mergeCell ref="AU93:AX93"/>
    <mergeCell ref="B92:C92"/>
    <mergeCell ref="D92:Q92"/>
    <mergeCell ref="R92:Y92"/>
    <mergeCell ref="Z92:AJ92"/>
    <mergeCell ref="AK92:AT92"/>
    <mergeCell ref="AU92:AX92"/>
    <mergeCell ref="B91:C91"/>
    <mergeCell ref="D91:Q91"/>
    <mergeCell ref="R91:Y91"/>
    <mergeCell ref="Z91:AJ91"/>
    <mergeCell ref="AK91:AT91"/>
    <mergeCell ref="AU91:AX91"/>
    <mergeCell ref="B90:C90"/>
    <mergeCell ref="D90:Q90"/>
    <mergeCell ref="R90:Y90"/>
    <mergeCell ref="Z90:AJ90"/>
    <mergeCell ref="AK90:AT90"/>
    <mergeCell ref="AU90:AX90"/>
    <mergeCell ref="B89:C89"/>
    <mergeCell ref="D89:Q89"/>
    <mergeCell ref="R89:Y89"/>
    <mergeCell ref="Z89:AJ89"/>
    <mergeCell ref="AK89:AT89"/>
    <mergeCell ref="AU89:AX89"/>
    <mergeCell ref="B88:C88"/>
    <mergeCell ref="D88:Q88"/>
    <mergeCell ref="R88:Y88"/>
    <mergeCell ref="Z88:AJ88"/>
    <mergeCell ref="AK88:AT88"/>
    <mergeCell ref="AU88:AX88"/>
    <mergeCell ref="B87:C87"/>
    <mergeCell ref="D87:Q87"/>
    <mergeCell ref="R87:Y87"/>
    <mergeCell ref="Z87:AJ87"/>
    <mergeCell ref="AK87:AT87"/>
    <mergeCell ref="AU87:AX87"/>
    <mergeCell ref="B86:C86"/>
    <mergeCell ref="D86:Q86"/>
    <mergeCell ref="R86:Y86"/>
    <mergeCell ref="Z86:AJ86"/>
    <mergeCell ref="AK86:AT86"/>
    <mergeCell ref="AU86:AX86"/>
    <mergeCell ref="B85:C85"/>
    <mergeCell ref="D85:Q85"/>
    <mergeCell ref="R85:Y85"/>
    <mergeCell ref="Z85:AJ85"/>
    <mergeCell ref="AK85:AT85"/>
    <mergeCell ref="AU85:AX85"/>
    <mergeCell ref="B84:C84"/>
    <mergeCell ref="D84:Q84"/>
    <mergeCell ref="R84:Y84"/>
    <mergeCell ref="Z84:AJ84"/>
    <mergeCell ref="AK84:AT84"/>
    <mergeCell ref="AU84:AX84"/>
    <mergeCell ref="B83:C83"/>
    <mergeCell ref="D83:Q83"/>
    <mergeCell ref="R83:Y83"/>
    <mergeCell ref="Z83:AJ83"/>
    <mergeCell ref="AK83:AT83"/>
    <mergeCell ref="AU83:AX83"/>
    <mergeCell ref="B82:C82"/>
    <mergeCell ref="D82:Q82"/>
    <mergeCell ref="R82:Y82"/>
    <mergeCell ref="Z82:AJ82"/>
    <mergeCell ref="AK82:AT82"/>
    <mergeCell ref="AU82:AX82"/>
    <mergeCell ref="B81:C81"/>
    <mergeCell ref="D81:Q81"/>
    <mergeCell ref="R81:Y81"/>
    <mergeCell ref="Z81:AJ81"/>
    <mergeCell ref="AK81:AT81"/>
    <mergeCell ref="AU81:AX81"/>
    <mergeCell ref="B80:C80"/>
    <mergeCell ref="D80:Q80"/>
    <mergeCell ref="R80:Y80"/>
    <mergeCell ref="Z80:AJ80"/>
    <mergeCell ref="AK80:AT80"/>
    <mergeCell ref="AU80:AX80"/>
    <mergeCell ref="B79:C79"/>
    <mergeCell ref="D79:Q79"/>
    <mergeCell ref="R79:Y79"/>
    <mergeCell ref="Z79:AJ79"/>
    <mergeCell ref="AK79:AT79"/>
    <mergeCell ref="AU79:AX79"/>
    <mergeCell ref="B78:C78"/>
    <mergeCell ref="D78:Q78"/>
    <mergeCell ref="R78:Y78"/>
    <mergeCell ref="Z78:AJ78"/>
    <mergeCell ref="AK78:AT78"/>
    <mergeCell ref="AU78:AX78"/>
    <mergeCell ref="B77:C77"/>
    <mergeCell ref="D77:Q77"/>
    <mergeCell ref="R77:Y77"/>
    <mergeCell ref="Z77:AJ77"/>
    <mergeCell ref="AK77:AT77"/>
    <mergeCell ref="AU77:AX77"/>
    <mergeCell ref="B76:C76"/>
    <mergeCell ref="D76:Q76"/>
    <mergeCell ref="R76:Y76"/>
    <mergeCell ref="Z76:AJ76"/>
    <mergeCell ref="AK76:AT76"/>
    <mergeCell ref="AU76:AX76"/>
    <mergeCell ref="B75:C75"/>
    <mergeCell ref="D75:Q75"/>
    <mergeCell ref="R75:Y75"/>
    <mergeCell ref="Z75:AJ75"/>
    <mergeCell ref="AK75:AT75"/>
    <mergeCell ref="AU75:AX75"/>
    <mergeCell ref="B74:C74"/>
    <mergeCell ref="D74:Q74"/>
    <mergeCell ref="R74:Y74"/>
    <mergeCell ref="Z74:AJ74"/>
    <mergeCell ref="AK74:AT74"/>
    <mergeCell ref="AU74:AX74"/>
    <mergeCell ref="B73:C73"/>
    <mergeCell ref="D73:Q73"/>
    <mergeCell ref="R73:Y73"/>
    <mergeCell ref="Z73:AJ73"/>
    <mergeCell ref="AK73:AT73"/>
    <mergeCell ref="AU73:AX73"/>
    <mergeCell ref="AK70:AT70"/>
    <mergeCell ref="AU70:AX70"/>
    <mergeCell ref="B69:C69"/>
    <mergeCell ref="D69:Q69"/>
    <mergeCell ref="R69:Y69"/>
    <mergeCell ref="Z69:AJ69"/>
    <mergeCell ref="AK69:AT69"/>
    <mergeCell ref="AU69:AX69"/>
    <mergeCell ref="B72:C72"/>
    <mergeCell ref="D72:Q72"/>
    <mergeCell ref="R72:Y72"/>
    <mergeCell ref="Z72:AJ72"/>
    <mergeCell ref="AK72:AT72"/>
    <mergeCell ref="AU72:AX72"/>
    <mergeCell ref="B71:C71"/>
    <mergeCell ref="D71:Q71"/>
    <mergeCell ref="R71:Y71"/>
    <mergeCell ref="Z71:AJ71"/>
    <mergeCell ref="AK71:AT71"/>
    <mergeCell ref="AU71:AX71"/>
    <mergeCell ref="C37:I38"/>
    <mergeCell ref="B65:C66"/>
    <mergeCell ref="D65:Q66"/>
    <mergeCell ref="R65:Y66"/>
    <mergeCell ref="Z65:AJ66"/>
    <mergeCell ref="AK65:AT66"/>
    <mergeCell ref="AU65:AX66"/>
    <mergeCell ref="AZ65:CB70"/>
    <mergeCell ref="B67:C67"/>
    <mergeCell ref="D67:Q67"/>
    <mergeCell ref="R67:Y67"/>
    <mergeCell ref="Z67:AJ67"/>
    <mergeCell ref="AK67:AT67"/>
    <mergeCell ref="AU67:AX67"/>
    <mergeCell ref="B68:C68"/>
    <mergeCell ref="D68:Q68"/>
    <mergeCell ref="R68:Y68"/>
    <mergeCell ref="Z68:AJ68"/>
    <mergeCell ref="AK68:AT68"/>
    <mergeCell ref="AU68:AX68"/>
    <mergeCell ref="B70:C70"/>
    <mergeCell ref="D70:Q70"/>
    <mergeCell ref="R70:Y70"/>
    <mergeCell ref="Z70:AJ70"/>
    <mergeCell ref="C9:F9"/>
    <mergeCell ref="C11:F11"/>
    <mergeCell ref="B50:Y50"/>
    <mergeCell ref="C52:I52"/>
    <mergeCell ref="J52:AJ52"/>
    <mergeCell ref="B55:Y55"/>
    <mergeCell ref="B58:AT62"/>
    <mergeCell ref="AU64:AX64"/>
    <mergeCell ref="AF44:BH44"/>
    <mergeCell ref="C45:I45"/>
    <mergeCell ref="J45:AE45"/>
    <mergeCell ref="AF45:AR45"/>
    <mergeCell ref="C48:I48"/>
    <mergeCell ref="J48:AE48"/>
    <mergeCell ref="AF48:AU48"/>
    <mergeCell ref="BA64:BF64"/>
    <mergeCell ref="C42:I43"/>
    <mergeCell ref="J42:AC43"/>
    <mergeCell ref="AD42:AE43"/>
    <mergeCell ref="C44:I44"/>
    <mergeCell ref="J44:AE44"/>
    <mergeCell ref="C33:J33"/>
    <mergeCell ref="K33:AE33"/>
    <mergeCell ref="B35:Y35"/>
    <mergeCell ref="C10:F10"/>
    <mergeCell ref="J37:AE38"/>
    <mergeCell ref="B1:T1"/>
    <mergeCell ref="AF37:AR38"/>
    <mergeCell ref="C30:J30"/>
    <mergeCell ref="K30:AE30"/>
    <mergeCell ref="C31:J31"/>
    <mergeCell ref="K31:AE31"/>
    <mergeCell ref="C32:J32"/>
    <mergeCell ref="K32:AE32"/>
    <mergeCell ref="C27:J27"/>
    <mergeCell ref="K27:AE27"/>
    <mergeCell ref="C28:J28"/>
    <mergeCell ref="K28:AE28"/>
    <mergeCell ref="C29:J29"/>
    <mergeCell ref="K29:AE29"/>
    <mergeCell ref="B13:Y13"/>
    <mergeCell ref="B24:AF24"/>
    <mergeCell ref="C25:J25"/>
    <mergeCell ref="K25:AE25"/>
    <mergeCell ref="C26:J26"/>
    <mergeCell ref="K26:AE26"/>
    <mergeCell ref="B6:G6"/>
    <mergeCell ref="C8:F8"/>
  </mergeCells>
  <phoneticPr fontId="10"/>
  <conditionalFormatting sqref="D67:R96">
    <cfRule type="cellIs" dxfId="10" priority="2" operator="equal">
      <formula>""</formula>
    </cfRule>
  </conditionalFormatting>
  <conditionalFormatting sqref="J42 AD42 J44:AE44 J45">
    <cfRule type="cellIs" dxfId="9" priority="6" operator="equal">
      <formula>""</formula>
    </cfRule>
  </conditionalFormatting>
  <conditionalFormatting sqref="J52">
    <cfRule type="cellIs" dxfId="8" priority="8" operator="equal">
      <formula>""</formula>
    </cfRule>
  </conditionalFormatting>
  <conditionalFormatting sqref="J37:AE38">
    <cfRule type="cellIs" dxfId="7" priority="4" operator="equal">
      <formula>""</formula>
    </cfRule>
  </conditionalFormatting>
  <conditionalFormatting sqref="J48:AE48">
    <cfRule type="cellIs" dxfId="6" priority="7" operator="equal">
      <formula>""</formula>
    </cfRule>
  </conditionalFormatting>
  <conditionalFormatting sqref="K25:K33">
    <cfRule type="cellIs" dxfId="5" priority="11" operator="equal">
      <formula>""</formula>
    </cfRule>
  </conditionalFormatting>
  <conditionalFormatting sqref="Z67:Z96">
    <cfRule type="cellIs" dxfId="4" priority="10" operator="equal">
      <formula>""</formula>
    </cfRule>
  </conditionalFormatting>
  <conditionalFormatting sqref="AF37 AS37:BF38">
    <cfRule type="notContainsBlanks" dxfId="3" priority="12">
      <formula>LEN(TRIM(AF37))&gt;0</formula>
    </cfRule>
  </conditionalFormatting>
  <conditionalFormatting sqref="AF44:AF45">
    <cfRule type="notContainsBlanks" dxfId="2" priority="13">
      <formula>LEN(TRIM(AF44))&gt;0</formula>
    </cfRule>
  </conditionalFormatting>
  <conditionalFormatting sqref="AF48">
    <cfRule type="notContainsBlanks" dxfId="1" priority="3">
      <formula>LEN(TRIM(AF48))&gt;0</formula>
    </cfRule>
  </conditionalFormatting>
  <conditionalFormatting sqref="AK67:AK96">
    <cfRule type="cellIs" dxfId="0" priority="1" operator="equal">
      <formula>""</formula>
    </cfRule>
  </conditionalFormatting>
  <dataValidations count="5">
    <dataValidation type="list" allowBlank="1" showInputMessage="1" showErrorMessage="1" prompt="成績書の部数を選択ください（紙を郵送の場合のみ）" sqref="J45" xr:uid="{4DED392A-0D69-4778-BAA8-499E79895D1D}">
      <formula1>成績書の部数</formula1>
    </dataValidation>
    <dataValidation type="list" allowBlank="1" showInputMessage="1" showErrorMessage="1" prompt="PDF納品の場合 - メールにて成績書PDFをお送りします（紙の郵送は無し）_x000a__x000a_紙の成績書を郵送する場合 - 部数を選択ください" sqref="J44:AE44" xr:uid="{FBA078BB-BE9E-4A06-9AA1-E39464FA6053}">
      <formula1>#REF!</formula1>
    </dataValidation>
    <dataValidation type="list" allowBlank="1" showInputMessage="1" showErrorMessage="1" sqref="AU67:AX96" xr:uid="{3880B5D8-7A13-4273-987D-AED80522F2C4}">
      <formula1>#REF!</formula1>
    </dataValidation>
    <dataValidation type="list" allowBlank="1" showInputMessage="1" showErrorMessage="1" prompt="納期プランを選択ください _x000a_- 通常納期では試料到着後３日以内の速報となります。_x000a_- 特急（別途特急料金上乗せ）" sqref="J37:AE38" xr:uid="{F5452F4B-0FD4-49E1-BC1A-DF2D9A78056A}">
      <formula1>#REF!</formula1>
    </dataValidation>
    <dataValidation type="list" allowBlank="1" showInputMessage="1" showErrorMessage="1" prompt="分析後の試料の取り扱いについて選択ください - 廃棄の場合は、通常分析速報後約１カ月後に弊社にて処分します。_x000a_要返却の場合は、分析終了後に貴社に着払いにて返却させて頂きます。" sqref="J48" xr:uid="{975E59BA-5457-4213-BB67-FFDF756D510C}">
      <formula1>#REF!</formula1>
    </dataValidation>
  </dataValidations>
  <hyperlinks>
    <hyperlink ref="U5" r:id="rId1" xr:uid="{439A56F3-352E-45F2-9699-9078D401B7D1}"/>
    <hyperlink ref="AD10" r:id="rId2" xr:uid="{C53B40EC-5485-4839-A5D5-DCB04F129048}"/>
    <hyperlink ref="K32" r:id="rId3" xr:uid="{46B70052-287D-432F-9D2B-647E61249F28}"/>
  </hyperlinks>
  <pageMargins left="0.7" right="0.7" top="0.75" bottom="0.75" header="0" footer="0"/>
  <pageSetup paperSize="9"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ADBFD0CBC13DD4FA4F824DF44153E7D" ma:contentTypeVersion="10" ma:contentTypeDescription="新しいドキュメントを作成します。" ma:contentTypeScope="" ma:versionID="4c745d2d977dc82db9a0a7d1eca74f06">
  <xsd:schema xmlns:xsd="http://www.w3.org/2001/XMLSchema" xmlns:xs="http://www.w3.org/2001/XMLSchema" xmlns:p="http://schemas.microsoft.com/office/2006/metadata/properties" xmlns:ns2="631b3539-e513-40c8-9eb7-7e029f9c3094" xmlns:ns3="71512947-b30c-4ecf-a565-81e2ab5f094e" targetNamespace="http://schemas.microsoft.com/office/2006/metadata/properties" ma:root="true" ma:fieldsID="ba5da3144942780b145d07cc1c6e1595" ns2:_="" ns3:_="">
    <xsd:import namespace="631b3539-e513-40c8-9eb7-7e029f9c3094"/>
    <xsd:import namespace="71512947-b30c-4ecf-a565-81e2ab5f094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1b3539-e513-40c8-9eb7-7e029f9c30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631d6e6-ca73-495a-aea5-7726204e1d1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512947-b30c-4ecf-a565-81e2ab5f094e"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74344e82-ac3c-4577-813e-459a6cb1c0e5}" ma:internalName="TaxCatchAll" ma:showField="CatchAllData" ma:web="71512947-b30c-4ecf-a565-81e2ab5f09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31b3539-e513-40c8-9eb7-7e029f9c3094">
      <Terms xmlns="http://schemas.microsoft.com/office/infopath/2007/PartnerControls"/>
    </lcf76f155ced4ddcb4097134ff3c332f>
    <TaxCatchAll xmlns="71512947-b30c-4ecf-a565-81e2ab5f094e" xsi:nil="true"/>
  </documentManagement>
</p:properties>
</file>

<file path=customXml/itemProps1.xml><?xml version="1.0" encoding="utf-8"?>
<ds:datastoreItem xmlns:ds="http://schemas.openxmlformats.org/officeDocument/2006/customXml" ds:itemID="{72650C79-B1E9-4655-8023-4A9BE7C57DD1}">
  <ds:schemaRefs>
    <ds:schemaRef ds:uri="http://schemas.microsoft.com/sharepoint/v3/contenttype/forms"/>
  </ds:schemaRefs>
</ds:datastoreItem>
</file>

<file path=customXml/itemProps2.xml><?xml version="1.0" encoding="utf-8"?>
<ds:datastoreItem xmlns:ds="http://schemas.openxmlformats.org/officeDocument/2006/customXml" ds:itemID="{37C303E6-424A-4D54-9118-F736FF6EEE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1b3539-e513-40c8-9eb7-7e029f9c3094"/>
    <ds:schemaRef ds:uri="71512947-b30c-4ecf-a565-81e2ab5f09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63D124-8FCD-4A90-BF8D-98F4ED626C23}">
  <ds:schemaRefs>
    <ds:schemaRef ds:uri="http://purl.org/dc/terms/"/>
    <ds:schemaRef ds:uri="631b3539-e513-40c8-9eb7-7e029f9c3094"/>
    <ds:schemaRef ds:uri="71512947-b30c-4ecf-a565-81e2ab5f094e"/>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ご注文の流れ</vt:lpstr>
      <vt:lpstr>注文フォーム</vt:lpstr>
      <vt:lpstr>送付書</vt:lpstr>
      <vt:lpstr>必要量・梱包方法</vt:lpstr>
      <vt:lpstr>注文フォーム (記入例)</vt:lpstr>
      <vt:lpstr>PDF納品</vt:lpstr>
      <vt:lpstr>紙を郵送</vt:lpstr>
      <vt:lpstr>成績書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81803</dc:creator>
  <cp:lastModifiedBy>keiri</cp:lastModifiedBy>
  <cp:lastPrinted>2023-03-25T03:03:30Z</cp:lastPrinted>
  <dcterms:created xsi:type="dcterms:W3CDTF">2022-03-14T00:42:19Z</dcterms:created>
  <dcterms:modified xsi:type="dcterms:W3CDTF">2024-04-02T06:35:37Z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0x0101005ADBFD0CBC13DD4FA4F824DF44153E7D</vt:lpwstr>
  </property>
</Properties>
</file>